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5 évi zárszámadás\táblák\"/>
    </mc:Choice>
  </mc:AlternateContent>
  <bookViews>
    <workbookView xWindow="0" yWindow="0" windowWidth="19200" windowHeight="12885"/>
  </bookViews>
  <sheets>
    <sheet name="31.sz. mell.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9" i="1"/>
  <c r="C12" i="1" s="1"/>
  <c r="B6" i="1"/>
</calcChain>
</file>

<file path=xl/sharedStrings.xml><?xml version="1.0" encoding="utf-8"?>
<sst xmlns="http://schemas.openxmlformats.org/spreadsheetml/2006/main" count="21" uniqueCount="19">
  <si>
    <t>PÉNZESZKÖZÖK VÁLTOZÁSÁNAK LEVEZETÉSE</t>
  </si>
  <si>
    <t>Sor-szám</t>
  </si>
  <si>
    <t>Megnevezés</t>
  </si>
  <si>
    <t>Összeg  ( E Ft )</t>
  </si>
  <si>
    <t>1.</t>
  </si>
  <si>
    <t>2.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</si>
  <si>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</si>
  <si>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t>3.</t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</si>
  <si>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</si>
  <si>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4.</t>
  </si>
  <si>
    <t>Bevételek   ( + )</t>
  </si>
  <si>
    <t>5.</t>
  </si>
  <si>
    <t>Kiadások    ( - )</t>
  </si>
  <si>
    <t>6.</t>
  </si>
  <si>
    <t>Egyéb korrekciós tételek (+,-)</t>
  </si>
  <si>
    <t>7.</t>
  </si>
  <si>
    <t>8.</t>
  </si>
  <si>
    <t>9.</t>
  </si>
  <si>
    <t>31.  melléklet 14/2016. (IV.22.)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</si>
</sst>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_"/>
  </numFmts>
  <fonts count="10" x14ac:knownFonts="1">
    <font>
      <sz val="10"/>
      <name val="Times New Roman CE"/>
      <charset val="238"/>
    </font>
    <font>
      <sz val="10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sz val="10"/>
      <name val="Wingdings"/>
      <charset val="2"/>
    </font>
    <font>
      <sz val="10"/>
      <name val="Times New Roman CE"/>
      <family val="1"/>
      <charset val="238"/>
    </font>
    <font>
      <sz val="9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 applyProtection="1">
      <alignment horizontal="left" vertical="center" wrapText="1" indent="1"/>
      <protection locked="0"/>
    </xf>
    <xf numFmtId="164" fontId="6" fillId="0" borderId="6" xfId="0" applyNumberFormat="1" applyFont="1" applyFill="1" applyBorder="1" applyAlignment="1" applyProtection="1">
      <alignment horizontal="right" vertical="center"/>
    </xf>
    <xf numFmtId="0" fontId="0" fillId="0" borderId="7" xfId="0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 indent="5"/>
    </xf>
    <xf numFmtId="164" fontId="9" fillId="0" borderId="9" xfId="0" applyNumberFormat="1" applyFont="1" applyFill="1" applyBorder="1" applyAlignment="1" applyProtection="1">
      <alignment horizontal="right" vertical="center"/>
      <protection locked="0"/>
    </xf>
    <xf numFmtId="0" fontId="1" fillId="0" borderId="8" xfId="0" applyFont="1" applyFill="1" applyBorder="1" applyAlignment="1">
      <alignment horizontal="left" vertical="center" indent="1"/>
    </xf>
    <xf numFmtId="164" fontId="0" fillId="0" borderId="0" xfId="0" applyNumberFormat="1" applyFill="1"/>
    <xf numFmtId="0" fontId="0" fillId="0" borderId="10" xfId="0" applyFill="1" applyBorder="1" applyAlignment="1">
      <alignment horizontal="center" vertical="center"/>
    </xf>
    <xf numFmtId="0" fontId="1" fillId="0" borderId="11" xfId="0" applyFont="1" applyFill="1" applyBorder="1" applyAlignment="1">
      <alignment horizontal="left" vertical="center" indent="1"/>
    </xf>
    <xf numFmtId="164" fontId="9" fillId="0" borderId="12" xfId="0" applyNumberFormat="1" applyFont="1" applyFill="1" applyBorder="1" applyAlignment="1" applyProtection="1">
      <alignment horizontal="right" vertical="center"/>
      <protection locked="0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left" vertical="center" indent="1"/>
    </xf>
    <xf numFmtId="164" fontId="9" fillId="0" borderId="15" xfId="0" applyNumberFormat="1" applyFont="1" applyFill="1" applyBorder="1" applyAlignment="1" applyProtection="1">
      <alignment horizontal="right" vertical="center"/>
      <protection locked="0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 applyProtection="1">
      <alignment horizontal="left" vertical="center" wrapText="1" indent="1"/>
      <protection locked="0"/>
    </xf>
    <xf numFmtId="164" fontId="6" fillId="0" borderId="18" xfId="0" applyNumberFormat="1" applyFont="1" applyFill="1" applyBorder="1" applyAlignment="1" applyProtection="1">
      <alignment horizontal="right" vertical="center"/>
    </xf>
    <xf numFmtId="0" fontId="7" fillId="0" borderId="14" xfId="0" applyFont="1" applyFill="1" applyBorder="1" applyAlignment="1">
      <alignment horizontal="left" vertical="center" indent="5"/>
    </xf>
    <xf numFmtId="0" fontId="3" fillId="0" borderId="0" xfId="0" applyFont="1" applyFill="1" applyAlignment="1" applyProtection="1">
      <alignment horizontal="center" vertical="top" wrapText="1"/>
      <protection locked="0"/>
    </xf>
  </cellXfs>
  <cellStyles count="1">
    <cellStyle name="Normál" xfId="0" builtinId="0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m/Ervik%20z&#225;rsz&#225;mad&#225;s/z&#225;rsz&#225;mad&#225;s%20t&#225;bl&#225;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1.sz.2.2.sz."/>
      <sheetName val="3.sz.mell."/>
      <sheetName val="4.sz.mell."/>
      <sheetName val="5. sz. mell. "/>
      <sheetName val="6.1. sz. mell"/>
      <sheetName val="6.2. sz. mell"/>
      <sheetName val="6.3. sz. mell"/>
      <sheetName val="6.4. sz. mell"/>
      <sheetName val="7.1. sz. mell"/>
      <sheetName val="7.2. sz. mell"/>
      <sheetName val="7.3. sz. mell"/>
      <sheetName val="7.4. sz. mell"/>
      <sheetName val="8.1. sz. mell."/>
      <sheetName val="8.1.1. sz. mell."/>
      <sheetName val="8.1.2. sz. mell."/>
      <sheetName val="8.1.3. sz. mell."/>
      <sheetName val="8.2. sz. mell."/>
      <sheetName val="8.2.1. sz. mell."/>
      <sheetName val="8.2.2. sz. mell."/>
      <sheetName val="8.2.3. sz. mell."/>
      <sheetName val="8.3. sz. mell."/>
      <sheetName val="8.3.1. sz. mell."/>
      <sheetName val="8.3.2. sz. mell. "/>
      <sheetName val="8.3.3. sz. mell."/>
      <sheetName val="9. sz. mell"/>
      <sheetName val="1.tájékoztató"/>
      <sheetName val="2. tájékoztató tábla"/>
      <sheetName val="3. tájékoztató tábla"/>
      <sheetName val="4. tájékoztató tábla"/>
      <sheetName val="5. tájékoztató tábla"/>
      <sheetName val="6. tájékoztató tábla"/>
      <sheetName val="7.1. tájékoztató tábla"/>
      <sheetName val="7.2. tájékoztató tábla"/>
      <sheetName val="7.3. tájékoztató tábla"/>
      <sheetName val="7.4. tájékoztató tábla"/>
      <sheetName val="8. tájékoztató tábla"/>
      <sheetName val="9. tájékoztató tábla"/>
      <sheetName val="Munka1"/>
    </sheetNames>
    <sheetDataSet>
      <sheetData sheetId="0">
        <row r="4">
          <cell r="A4" t="str">
            <v>2015. évi eredeti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C1" sqref="C1"/>
    </sheetView>
  </sheetViews>
  <sheetFormatPr defaultRowHeight="12.75" x14ac:dyDescent="0.2"/>
  <cols>
    <col min="1" max="1" width="7.6640625" style="1" customWidth="1"/>
    <col min="2" max="2" width="60.83203125" style="1" customWidth="1"/>
    <col min="3" max="3" width="25.6640625" style="1" customWidth="1"/>
    <col min="4" max="6" width="9.33203125" style="1"/>
    <col min="7" max="7" width="10.33203125" style="1" bestFit="1" customWidth="1"/>
    <col min="8" max="16384" width="9.33203125" style="1"/>
  </cols>
  <sheetData>
    <row r="1" spans="1:7" ht="15" x14ac:dyDescent="0.25">
      <c r="C1" s="2" t="s">
        <v>18</v>
      </c>
    </row>
    <row r="2" spans="1:7" ht="14.25" x14ac:dyDescent="0.2">
      <c r="A2" s="3"/>
      <c r="B2" s="3"/>
      <c r="C2" s="3"/>
    </row>
    <row r="3" spans="1:7" ht="33.75" customHeight="1" x14ac:dyDescent="0.2">
      <c r="A3" s="27" t="s">
        <v>0</v>
      </c>
      <c r="B3" s="27"/>
      <c r="C3" s="27"/>
    </row>
    <row r="4" spans="1:7" ht="13.5" thickBot="1" x14ac:dyDescent="0.25">
      <c r="C4" s="4"/>
    </row>
    <row r="5" spans="1:7" s="8" customFormat="1" ht="43.5" customHeight="1" thickBot="1" x14ac:dyDescent="0.25">
      <c r="A5" s="5" t="s">
        <v>1</v>
      </c>
      <c r="B5" s="6" t="s">
        <v>2</v>
      </c>
      <c r="C5" s="7" t="s">
        <v>3</v>
      </c>
    </row>
    <row r="6" spans="1:7" ht="28.5" customHeight="1" x14ac:dyDescent="0.2">
      <c r="A6" s="9" t="s">
        <v>4</v>
      </c>
      <c r="B6" s="10" t="str">
        <f>+CONCATENATE("Pénzkészlet ",LEFT([1]ÖSSZEFÜGGÉSEK!A4,4),". január 1-jén",CHAR(10),"ebből:")</f>
        <v>Pénzkészlet 2015. január 1-jén
ebből:</v>
      </c>
      <c r="C6" s="11">
        <v>73057</v>
      </c>
    </row>
    <row r="7" spans="1:7" ht="18" customHeight="1" x14ac:dyDescent="0.2">
      <c r="A7" s="12" t="s">
        <v>5</v>
      </c>
      <c r="B7" s="13" t="s">
        <v>6</v>
      </c>
      <c r="C7" s="14">
        <v>72305</v>
      </c>
    </row>
    <row r="8" spans="1:7" ht="18" customHeight="1" x14ac:dyDescent="0.2">
      <c r="A8" s="12" t="s">
        <v>7</v>
      </c>
      <c r="B8" s="13" t="s">
        <v>8</v>
      </c>
      <c r="C8" s="14">
        <v>752</v>
      </c>
    </row>
    <row r="9" spans="1:7" ht="18" customHeight="1" x14ac:dyDescent="0.2">
      <c r="A9" s="12" t="s">
        <v>9</v>
      </c>
      <c r="B9" s="15" t="s">
        <v>10</v>
      </c>
      <c r="C9" s="14">
        <f>1156447-98455</f>
        <v>1057992</v>
      </c>
      <c r="G9" s="16"/>
    </row>
    <row r="10" spans="1:7" ht="18" customHeight="1" x14ac:dyDescent="0.2">
      <c r="A10" s="17" t="s">
        <v>11</v>
      </c>
      <c r="B10" s="18" t="s">
        <v>12</v>
      </c>
      <c r="C10" s="19">
        <v>1092554</v>
      </c>
    </row>
    <row r="11" spans="1:7" ht="18" customHeight="1" thickBot="1" x14ac:dyDescent="0.25">
      <c r="A11" s="20" t="s">
        <v>13</v>
      </c>
      <c r="B11" s="21" t="s">
        <v>14</v>
      </c>
      <c r="C11" s="22">
        <v>7017</v>
      </c>
    </row>
    <row r="12" spans="1:7" ht="25.5" customHeight="1" x14ac:dyDescent="0.2">
      <c r="A12" s="23" t="s">
        <v>15</v>
      </c>
      <c r="B12" s="24" t="str">
        <f>+CONCATENATE("Záró pénzkészlet ",LEFT([1]ÖSSZEFÜGGÉSEK!A4,4),". december 31-én",CHAR(10),"ebből:")</f>
        <v>Záró pénzkészlet 2015. december 31-én
ebből:</v>
      </c>
      <c r="C12" s="25">
        <f>C6+C9-C10+C11</f>
        <v>45512</v>
      </c>
    </row>
    <row r="13" spans="1:7" ht="18" customHeight="1" x14ac:dyDescent="0.2">
      <c r="A13" s="12" t="s">
        <v>16</v>
      </c>
      <c r="B13" s="13" t="s">
        <v>6</v>
      </c>
      <c r="C13" s="14">
        <v>45127</v>
      </c>
      <c r="F13" s="16"/>
    </row>
    <row r="14" spans="1:7" ht="18" customHeight="1" thickBot="1" x14ac:dyDescent="0.25">
      <c r="A14" s="20" t="s">
        <v>17</v>
      </c>
      <c r="B14" s="26" t="s">
        <v>8</v>
      </c>
      <c r="C14" s="22">
        <v>385</v>
      </c>
    </row>
    <row r="16" spans="1:7" x14ac:dyDescent="0.2">
      <c r="F16" s="16"/>
    </row>
  </sheetData>
  <mergeCells count="1"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31.sz.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2016-04-26T06:21:25Z</dcterms:created>
  <dcterms:modified xsi:type="dcterms:W3CDTF">2016-04-26T07:16:06Z</dcterms:modified>
</cp:coreProperties>
</file>