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össz.'!$A$2:$E$71</definedName>
  </definedNames>
  <calcPr fullCalcOnLoad="1"/>
</workbook>
</file>

<file path=xl/sharedStrings.xml><?xml version="1.0" encoding="utf-8"?>
<sst xmlns="http://schemas.openxmlformats.org/spreadsheetml/2006/main" count="71" uniqueCount="71">
  <si>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</si>
  <si>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</si>
  <si>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</si>
  <si>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</si>
  <si>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</si>
  <si>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I. Költségvetési bevételek</t>
  </si>
  <si>
    <t>Bevételek összesen (I.-II.)</t>
  </si>
  <si>
    <t>Előirányzat változás +/-</t>
  </si>
  <si>
    <t>5. Működési célú költségvetési támogatások és kiegészítő támogatások</t>
  </si>
  <si>
    <t>6. Önkormányzatok működési támogatásai (1-5.)</t>
  </si>
  <si>
    <t>7. Elvonások és befizetések bevételei</t>
  </si>
  <si>
    <t>8. Működési célú garancia- és kezességvállalásból származó megtérülések államháztartáson belülről</t>
  </si>
  <si>
    <t>9. Működési célú visszatérítendő támogatások, kölcsönök visszatérülése államháztartáson belülről</t>
  </si>
  <si>
    <t>10. Működési célú visszatérítendő támogatások, kölcsönök igénybevétele államháztartéson belülről</t>
  </si>
  <si>
    <t>11. Egyéb működési célú támogatások bevételei államháztartáson belülről</t>
  </si>
  <si>
    <t>13. Felhalmozási célú garancia- és kezességvállalásból származó megtérülések államháztartzáson belülről</t>
  </si>
  <si>
    <t>14.  Felhalmozási célú visszatérítendő támogatások, kölcsönök visszatérülése államháztartáson belülről</t>
  </si>
  <si>
    <t>15. Felhalmozási célú visszatérítendő támogatások, kölcsönök igénybevétele államháztartáson belülről</t>
  </si>
  <si>
    <t>16. Egyéb felhalmozási célú támogatások bevételei államháztartáson belülről</t>
  </si>
  <si>
    <t>17. Jövedelemadók</t>
  </si>
  <si>
    <t>18. Szociális hozzájárulási adó és járulékok</t>
  </si>
  <si>
    <t>19.Bérhez és foglalkoztatáshoz kapcsolódó adók</t>
  </si>
  <si>
    <t>20. Vagyoni típusu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</si>
  <si>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</si>
  <si>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</si>
  <si>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</si>
  <si>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</si>
  <si>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</si>
  <si>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</si>
  <si>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27. Készletértékesítés ellenértéke</t>
  </si>
  <si>
    <t>28. Szolgáltatások ellenértéke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</si>
  <si>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</si>
  <si>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</si>
  <si>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</si>
  <si>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</si>
  <si>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</si>
  <si>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</si>
  <si>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</si>
  <si>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</si>
  <si>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</si>
  <si>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</si>
  <si>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</si>
  <si>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</si>
  <si>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</si>
  <si>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</si>
  <si>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</si>
  <si>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</si>
  <si>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</si>
  <si>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</si>
  <si>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</si>
  <si>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48. Költségvetési bevételek összesen (6.-47.)</t>
  </si>
  <si>
    <t>49.II. Finanszírozási bevételek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</si>
  <si>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</si>
  <si>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</si>
  <si>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</si>
  <si>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</si>
  <si>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</si>
  <si>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</si>
  <si>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</si>
  <si>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</si>
  <si>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</si>
  <si>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</si>
  <si>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</si>
  <si>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</si>
  <si>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</si>
  <si>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>12. Felhalmozási célú önkormányzati támogatások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</si>
  <si>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2016.01.01.-2016.12.31.</t>
    </r>
  </si>
  <si>
    <t>2016 terv előirányzat</t>
  </si>
  <si>
    <t>2016 módosított előirányzat</t>
  </si>
  <si>
    <t>2016 teljesítés</t>
  </si>
  <si>
    <t xml:space="preserve">Győrszemere Községi Önkormányzat 2016.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</si>
</sst>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165" fontId="10" fillId="0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165" fontId="7" fillId="33" borderId="11" xfId="4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65" fontId="6" fillId="0" borderId="0" xfId="4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Layout" zoomScale="50" zoomScaleSheetLayoutView="41" zoomScalePageLayoutView="50" workbookViewId="0" topLeftCell="A1">
      <selection activeCell="A2" sqref="A2:E2"/>
    </sheetView>
  </sheetViews>
  <sheetFormatPr defaultColWidth="9.00390625" defaultRowHeight="12.75"/>
  <cols>
    <col min="1" max="1" width="200.375" style="1" customWidth="1"/>
    <col min="2" max="2" width="34.375" style="2" customWidth="1"/>
    <col min="3" max="4" width="34.625" style="0" customWidth="1"/>
    <col min="5" max="5" width="39.375" style="0" customWidth="1"/>
    <col min="6" max="6" width="23.125" style="0" customWidth="1"/>
  </cols>
  <sheetData>
    <row r="1" ht="12.75">
      <c r="A1" s="2"/>
    </row>
    <row r="2" spans="1:6" ht="52.5" customHeight="1">
      <c r="A2" s="48" t="s">
        <v>70</v>
      </c>
      <c r="B2" s="48"/>
      <c r="C2" s="48"/>
      <c r="D2" s="48"/>
      <c r="E2" s="48"/>
      <c r="F2" s="5"/>
    </row>
    <row r="3" spans="1:6" ht="44.25" customHeight="1">
      <c r="A3" s="49" t="s">
        <v>66</v>
      </c>
      <c r="B3" s="49"/>
      <c r="C3" s="49"/>
      <c r="D3" s="49"/>
      <c r="E3" s="49"/>
      <c r="F3" s="5"/>
    </row>
    <row r="4" spans="1:6" ht="15" customHeight="1">
      <c r="A4" s="23"/>
      <c r="B4" s="23"/>
      <c r="C4" s="23"/>
      <c r="D4" s="23"/>
      <c r="E4" s="23"/>
      <c r="F4" s="5"/>
    </row>
    <row r="5" spans="1:6" ht="18.75" customHeight="1" hidden="1" thickBot="1">
      <c r="A5" s="9"/>
      <c r="B5" s="10"/>
      <c r="D5" s="5"/>
      <c r="E5" s="41"/>
      <c r="F5" s="5"/>
    </row>
    <row r="6" spans="1:6" ht="88.5" customHeight="1">
      <c r="A6" s="25" t="s">
        <v>0</v>
      </c>
      <c r="B6" s="26" t="s">
        <v>67</v>
      </c>
      <c r="C6" s="26" t="s">
        <v>68</v>
      </c>
      <c r="D6" s="26" t="s">
        <v>69</v>
      </c>
      <c r="E6" s="26" t="s">
        <v>7</v>
      </c>
      <c r="F6" s="5"/>
    </row>
    <row r="7" spans="1:6" ht="27.75" customHeight="1">
      <c r="A7" s="27" t="s">
        <v>5</v>
      </c>
      <c r="B7" s="28"/>
      <c r="C7" s="28"/>
      <c r="D7" s="28"/>
      <c r="E7" s="28"/>
      <c r="F7" s="6"/>
    </row>
    <row r="8" spans="1:6" ht="27.75" customHeight="1">
      <c r="A8" s="29" t="s">
        <v>1</v>
      </c>
      <c r="B8" s="11">
        <v>80457</v>
      </c>
      <c r="C8" s="11">
        <v>80457</v>
      </c>
      <c r="D8" s="11">
        <v>80457</v>
      </c>
      <c r="E8" s="11">
        <f>C8-B8</f>
        <v>0</v>
      </c>
      <c r="F8" s="6"/>
    </row>
    <row r="9" spans="1:6" ht="27.75" customHeight="1">
      <c r="A9" s="29" t="s">
        <v>2</v>
      </c>
      <c r="B9" s="11">
        <v>1850</v>
      </c>
      <c r="C9" s="11">
        <v>1850</v>
      </c>
      <c r="D9" s="11">
        <v>1850</v>
      </c>
      <c r="E9" s="11">
        <f>C9-B9</f>
        <v>0</v>
      </c>
      <c r="F9" s="6"/>
    </row>
    <row r="10" spans="1:6" ht="27.75" customHeight="1">
      <c r="A10" s="29" t="s">
        <v>3</v>
      </c>
      <c r="B10" s="11">
        <v>38478</v>
      </c>
      <c r="C10" s="11">
        <v>39353</v>
      </c>
      <c r="D10" s="11">
        <v>39353</v>
      </c>
      <c r="E10" s="11">
        <f>C10-B10</f>
        <v>875</v>
      </c>
      <c r="F10" s="6"/>
    </row>
    <row r="11" spans="1:6" ht="27.75" customHeight="1">
      <c r="A11" s="29" t="s">
        <v>4</v>
      </c>
      <c r="B11" s="11">
        <v>3716</v>
      </c>
      <c r="C11" s="11">
        <v>3716</v>
      </c>
      <c r="D11" s="11">
        <v>3716</v>
      </c>
      <c r="E11" s="11">
        <f>C11-B11</f>
        <v>0</v>
      </c>
      <c r="F11" s="6"/>
    </row>
    <row r="12" spans="1:6" ht="27.75" customHeight="1">
      <c r="A12" s="29" t="s">
        <v>8</v>
      </c>
      <c r="B12" s="11">
        <v>0</v>
      </c>
      <c r="C12" s="11">
        <v>1250</v>
      </c>
      <c r="D12" s="11">
        <v>1250</v>
      </c>
      <c r="E12" s="11">
        <f>C12-B12</f>
        <v>1250</v>
      </c>
      <c r="F12" s="6"/>
    </row>
    <row r="13" spans="1:6" ht="27.75" customHeight="1">
      <c r="A13" s="30" t="s">
        <v>9</v>
      </c>
      <c r="B13" s="13">
        <f>SUM(B8:B12)</f>
        <v>124501</v>
      </c>
      <c r="C13" s="13">
        <f>SUM(C8:C12)</f>
        <v>126626</v>
      </c>
      <c r="D13" s="13">
        <f>SUM(D8:D12)</f>
        <v>126626</v>
      </c>
      <c r="E13" s="13">
        <f>SUM(E8:E12)</f>
        <v>2125</v>
      </c>
      <c r="F13" s="6"/>
    </row>
    <row r="14" spans="1:6" ht="27.75" customHeight="1">
      <c r="A14" s="30" t="s">
        <v>10</v>
      </c>
      <c r="B14" s="11"/>
      <c r="C14" s="11"/>
      <c r="D14" s="11"/>
      <c r="E14" s="13"/>
      <c r="F14" s="6"/>
    </row>
    <row r="15" spans="1:6" ht="27.75" customHeight="1">
      <c r="A15" s="30" t="s">
        <v>11</v>
      </c>
      <c r="B15" s="14"/>
      <c r="C15" s="14"/>
      <c r="D15" s="14"/>
      <c r="E15" s="13"/>
      <c r="F15" s="6"/>
    </row>
    <row r="16" spans="1:6" ht="27.75" customHeight="1">
      <c r="A16" s="31" t="s">
        <v>12</v>
      </c>
      <c r="B16" s="11"/>
      <c r="C16" s="11"/>
      <c r="D16" s="11"/>
      <c r="E16" s="13"/>
      <c r="F16" s="6"/>
    </row>
    <row r="17" spans="1:6" ht="27.75" customHeight="1">
      <c r="A17" s="31" t="s">
        <v>13</v>
      </c>
      <c r="B17" s="14"/>
      <c r="C17" s="14"/>
      <c r="D17" s="14"/>
      <c r="E17" s="13"/>
      <c r="F17" s="6"/>
    </row>
    <row r="18" spans="1:6" ht="27.75" customHeight="1">
      <c r="A18" s="31" t="s">
        <v>14</v>
      </c>
      <c r="B18" s="11">
        <v>29715</v>
      </c>
      <c r="C18" s="18">
        <v>26733</v>
      </c>
      <c r="D18" s="18">
        <v>26733</v>
      </c>
      <c r="E18" s="13">
        <f aca="true" t="shared" si="0" ref="E18:E37">C18-B18</f>
        <v>-2982</v>
      </c>
      <c r="F18" s="47"/>
    </row>
    <row r="19" spans="1:6" ht="27.75" customHeight="1">
      <c r="A19" s="31" t="s">
        <v>65</v>
      </c>
      <c r="B19" s="11"/>
      <c r="C19" s="11">
        <v>116635</v>
      </c>
      <c r="D19" s="11">
        <v>116635</v>
      </c>
      <c r="E19" s="13">
        <f t="shared" si="0"/>
        <v>116635</v>
      </c>
      <c r="F19" s="42"/>
    </row>
    <row r="20" spans="1:6" ht="27.75" customHeight="1">
      <c r="A20" s="31" t="s">
        <v>15</v>
      </c>
      <c r="B20" s="13"/>
      <c r="C20" s="13"/>
      <c r="D20" s="13"/>
      <c r="E20" s="13">
        <f t="shared" si="0"/>
        <v>0</v>
      </c>
      <c r="F20" s="42"/>
    </row>
    <row r="21" spans="1:6" ht="27.75" customHeight="1">
      <c r="A21" s="31" t="s">
        <v>16</v>
      </c>
      <c r="B21" s="13"/>
      <c r="C21" s="13"/>
      <c r="D21" s="13"/>
      <c r="E21" s="13">
        <f t="shared" si="0"/>
        <v>0</v>
      </c>
      <c r="F21" s="42"/>
    </row>
    <row r="22" spans="1:6" s="4" customFormat="1" ht="27.75" customHeight="1">
      <c r="A22" s="31" t="s">
        <v>17</v>
      </c>
      <c r="B22" s="15"/>
      <c r="C22" s="15"/>
      <c r="D22" s="15"/>
      <c r="E22" s="13">
        <f t="shared" si="0"/>
        <v>0</v>
      </c>
      <c r="F22" s="43"/>
    </row>
    <row r="23" spans="1:6" ht="27.75" customHeight="1">
      <c r="A23" s="31" t="s">
        <v>18</v>
      </c>
      <c r="B23" s="18">
        <v>0</v>
      </c>
      <c r="C23" s="18">
        <v>3150</v>
      </c>
      <c r="D23" s="18">
        <v>3150</v>
      </c>
      <c r="E23" s="13">
        <f t="shared" si="0"/>
        <v>3150</v>
      </c>
      <c r="F23" s="42"/>
    </row>
    <row r="24" spans="1:6" ht="27.75" customHeight="1">
      <c r="A24" s="32" t="s">
        <v>19</v>
      </c>
      <c r="B24" s="14"/>
      <c r="C24" s="14"/>
      <c r="D24" s="14"/>
      <c r="E24" s="13">
        <f t="shared" si="0"/>
        <v>0</v>
      </c>
      <c r="F24" s="42"/>
    </row>
    <row r="25" spans="1:6" ht="27.75" customHeight="1">
      <c r="A25" s="32" t="s">
        <v>20</v>
      </c>
      <c r="B25" s="11"/>
      <c r="C25" s="11"/>
      <c r="D25" s="11"/>
      <c r="E25" s="13">
        <f t="shared" si="0"/>
        <v>0</v>
      </c>
      <c r="F25" s="42"/>
    </row>
    <row r="26" spans="1:6" ht="27.75" customHeight="1">
      <c r="A26" s="31" t="s">
        <v>21</v>
      </c>
      <c r="B26" s="12"/>
      <c r="C26" s="12"/>
      <c r="D26" s="12"/>
      <c r="E26" s="13">
        <f t="shared" si="0"/>
        <v>0</v>
      </c>
      <c r="F26" s="42"/>
    </row>
    <row r="27" spans="1:6" ht="27.75" customHeight="1">
      <c r="A27" s="31" t="s">
        <v>22</v>
      </c>
      <c r="B27" s="11">
        <v>5500</v>
      </c>
      <c r="C27" s="11">
        <v>7223</v>
      </c>
      <c r="D27" s="11">
        <v>7080</v>
      </c>
      <c r="E27" s="13">
        <f t="shared" si="0"/>
        <v>1723</v>
      </c>
      <c r="F27" s="42"/>
    </row>
    <row r="28" spans="1:7" ht="27.75" customHeight="1">
      <c r="A28" s="31" t="s">
        <v>23</v>
      </c>
      <c r="B28" s="11">
        <v>27000</v>
      </c>
      <c r="C28" s="11">
        <v>33397</v>
      </c>
      <c r="D28" s="11">
        <v>33007</v>
      </c>
      <c r="E28" s="13">
        <f t="shared" si="0"/>
        <v>6397</v>
      </c>
      <c r="F28" s="42"/>
      <c r="G28" s="3"/>
    </row>
    <row r="29" spans="1:6" ht="27.75" customHeight="1">
      <c r="A29" s="31" t="s">
        <v>24</v>
      </c>
      <c r="B29" s="14"/>
      <c r="C29" s="14"/>
      <c r="D29" s="14"/>
      <c r="E29" s="13">
        <f t="shared" si="0"/>
        <v>0</v>
      </c>
      <c r="F29" s="42"/>
    </row>
    <row r="30" spans="1:6" ht="27.75" customHeight="1">
      <c r="A30" s="31" t="s">
        <v>25</v>
      </c>
      <c r="B30" s="12"/>
      <c r="C30" s="12"/>
      <c r="D30" s="12"/>
      <c r="E30" s="13">
        <f t="shared" si="0"/>
        <v>0</v>
      </c>
      <c r="F30" s="42"/>
    </row>
    <row r="31" spans="1:6" ht="27.75" customHeight="1">
      <c r="A31" s="33" t="s">
        <v>26</v>
      </c>
      <c r="B31" s="18">
        <v>10000</v>
      </c>
      <c r="C31" s="18">
        <v>9041</v>
      </c>
      <c r="D31" s="18">
        <v>9040</v>
      </c>
      <c r="E31" s="13">
        <f t="shared" si="0"/>
        <v>-959</v>
      </c>
      <c r="F31" s="42"/>
    </row>
    <row r="32" spans="1:6" ht="27.75" customHeight="1">
      <c r="A32" s="27" t="s">
        <v>27</v>
      </c>
      <c r="B32" s="11">
        <v>400</v>
      </c>
      <c r="C32" s="11"/>
      <c r="D32" s="11"/>
      <c r="E32" s="13">
        <f>C32-B32</f>
        <v>-400</v>
      </c>
      <c r="F32" s="42"/>
    </row>
    <row r="33" spans="1:6" ht="27.75" customHeight="1">
      <c r="A33" s="27" t="s">
        <v>28</v>
      </c>
      <c r="B33" s="11">
        <v>1400</v>
      </c>
      <c r="C33" s="18">
        <v>3108</v>
      </c>
      <c r="D33" s="18">
        <v>2586</v>
      </c>
      <c r="E33" s="13">
        <f t="shared" si="0"/>
        <v>1708</v>
      </c>
      <c r="F33" s="47"/>
    </row>
    <row r="34" spans="1:6" ht="27.75" customHeight="1">
      <c r="A34" s="34" t="s">
        <v>29</v>
      </c>
      <c r="B34" s="7"/>
      <c r="C34" s="18">
        <v>142</v>
      </c>
      <c r="D34" s="18">
        <v>142</v>
      </c>
      <c r="E34" s="13">
        <f t="shared" si="0"/>
        <v>142</v>
      </c>
      <c r="F34" s="6"/>
    </row>
    <row r="35" spans="1:6" ht="27.75" customHeight="1">
      <c r="A35" s="34" t="s">
        <v>30</v>
      </c>
      <c r="B35" s="18">
        <v>7910</v>
      </c>
      <c r="C35" s="18">
        <v>7440</v>
      </c>
      <c r="D35" s="18">
        <v>7440</v>
      </c>
      <c r="E35" s="13">
        <f>C35-B35</f>
        <v>-470</v>
      </c>
      <c r="F35" s="6"/>
    </row>
    <row r="36" spans="1:6" ht="27.75" customHeight="1">
      <c r="A36" s="34" t="s">
        <v>31</v>
      </c>
      <c r="B36" s="18">
        <v>740</v>
      </c>
      <c r="C36" s="18">
        <v>1108</v>
      </c>
      <c r="D36" s="18">
        <v>1100</v>
      </c>
      <c r="E36" s="13">
        <f t="shared" si="0"/>
        <v>368</v>
      </c>
      <c r="F36" s="6"/>
    </row>
    <row r="37" spans="1:6" ht="27.75" customHeight="1">
      <c r="A37" s="31" t="s">
        <v>32</v>
      </c>
      <c r="B37" s="18">
        <v>48</v>
      </c>
      <c r="C37" s="18">
        <v>96</v>
      </c>
      <c r="D37" s="18">
        <v>48</v>
      </c>
      <c r="E37" s="13">
        <f t="shared" si="0"/>
        <v>48</v>
      </c>
      <c r="F37" s="6"/>
    </row>
    <row r="38" spans="1:6" ht="27.75" customHeight="1">
      <c r="A38" s="35" t="s">
        <v>33</v>
      </c>
      <c r="B38" s="18">
        <v>6622</v>
      </c>
      <c r="C38" s="18">
        <v>6622</v>
      </c>
      <c r="D38" s="18">
        <v>5953</v>
      </c>
      <c r="E38" s="13">
        <f aca="true" t="shared" si="1" ref="E38:E54">C38-B38</f>
        <v>0</v>
      </c>
      <c r="F38" s="6"/>
    </row>
    <row r="39" spans="1:6" ht="27.75" customHeight="1">
      <c r="A39" s="35" t="s">
        <v>34</v>
      </c>
      <c r="B39" s="18">
        <v>1789</v>
      </c>
      <c r="C39" s="18">
        <v>1952</v>
      </c>
      <c r="D39" s="18">
        <v>1944</v>
      </c>
      <c r="E39" s="13">
        <f t="shared" si="1"/>
        <v>163</v>
      </c>
      <c r="F39" s="6"/>
    </row>
    <row r="40" spans="1:6" ht="27.75" customHeight="1">
      <c r="A40" s="35" t="s">
        <v>35</v>
      </c>
      <c r="B40" s="18"/>
      <c r="C40" s="18"/>
      <c r="D40" s="18"/>
      <c r="E40" s="13">
        <f t="shared" si="1"/>
        <v>0</v>
      </c>
      <c r="F40" s="6"/>
    </row>
    <row r="41" spans="1:6" ht="27.75" customHeight="1">
      <c r="A41" s="35" t="s">
        <v>36</v>
      </c>
      <c r="B41" s="18">
        <v>30</v>
      </c>
      <c r="C41" s="18">
        <v>31</v>
      </c>
      <c r="D41" s="18">
        <v>10</v>
      </c>
      <c r="E41" s="13">
        <f t="shared" si="1"/>
        <v>1</v>
      </c>
      <c r="F41" s="6"/>
    </row>
    <row r="42" spans="1:6" ht="27.75" customHeight="1">
      <c r="A42" s="35" t="s">
        <v>37</v>
      </c>
      <c r="B42" s="14"/>
      <c r="C42" s="14"/>
      <c r="D42" s="14"/>
      <c r="E42" s="13">
        <f t="shared" si="1"/>
        <v>0</v>
      </c>
      <c r="F42" s="6"/>
    </row>
    <row r="43" spans="1:6" ht="27.75" customHeight="1">
      <c r="A43" s="35" t="s">
        <v>38</v>
      </c>
      <c r="B43" s="14"/>
      <c r="C43" s="11">
        <v>1808</v>
      </c>
      <c r="D43" s="18">
        <v>1808</v>
      </c>
      <c r="E43" s="13">
        <f t="shared" si="1"/>
        <v>1808</v>
      </c>
      <c r="F43" s="6"/>
    </row>
    <row r="44" spans="1:6" ht="27.75" customHeight="1">
      <c r="A44" s="35" t="s">
        <v>39</v>
      </c>
      <c r="B44" s="14"/>
      <c r="C44" s="14"/>
      <c r="D44" s="14"/>
      <c r="E44" s="13">
        <f t="shared" si="1"/>
        <v>0</v>
      </c>
      <c r="F44" s="6"/>
    </row>
    <row r="45" spans="1:6" ht="27.75" customHeight="1">
      <c r="A45" s="35" t="s">
        <v>40</v>
      </c>
      <c r="B45" s="11"/>
      <c r="C45" s="11">
        <v>3634</v>
      </c>
      <c r="D45" s="11">
        <v>3634</v>
      </c>
      <c r="E45" s="13">
        <f t="shared" si="1"/>
        <v>3634</v>
      </c>
      <c r="F45" s="6"/>
    </row>
    <row r="46" spans="1:6" ht="27.75" customHeight="1">
      <c r="A46" s="35" t="s">
        <v>41</v>
      </c>
      <c r="B46" s="11"/>
      <c r="C46" s="11">
        <v>472</v>
      </c>
      <c r="D46" s="11">
        <v>472</v>
      </c>
      <c r="E46" s="13">
        <f t="shared" si="1"/>
        <v>472</v>
      </c>
      <c r="F46" s="6"/>
    </row>
    <row r="47" spans="1:6" ht="27.75" customHeight="1">
      <c r="A47" s="35" t="s">
        <v>42</v>
      </c>
      <c r="B47" s="11"/>
      <c r="C47" s="11"/>
      <c r="D47" s="11"/>
      <c r="E47" s="13">
        <f t="shared" si="1"/>
        <v>0</v>
      </c>
      <c r="F47" s="6"/>
    </row>
    <row r="48" spans="1:6" ht="27.75" customHeight="1">
      <c r="A48" s="31" t="s">
        <v>43</v>
      </c>
      <c r="B48" s="13"/>
      <c r="C48" s="13"/>
      <c r="D48" s="13"/>
      <c r="E48" s="13">
        <f t="shared" si="1"/>
        <v>0</v>
      </c>
      <c r="F48" s="6"/>
    </row>
    <row r="49" spans="1:6" ht="27.75" customHeight="1">
      <c r="A49" s="31" t="s">
        <v>44</v>
      </c>
      <c r="B49" s="11"/>
      <c r="C49" s="11"/>
      <c r="D49" s="11"/>
      <c r="E49" s="13">
        <f t="shared" si="1"/>
        <v>0</v>
      </c>
      <c r="F49" s="6"/>
    </row>
    <row r="50" spans="1:6" ht="27.75" customHeight="1">
      <c r="A50" s="31" t="s">
        <v>45</v>
      </c>
      <c r="B50" s="11"/>
      <c r="C50" s="11"/>
      <c r="D50" s="11"/>
      <c r="E50" s="13"/>
      <c r="F50" s="6"/>
    </row>
    <row r="51" spans="1:6" ht="27.75" customHeight="1">
      <c r="A51" s="31" t="s">
        <v>46</v>
      </c>
      <c r="B51" s="11">
        <v>573</v>
      </c>
      <c r="C51" s="18">
        <v>740</v>
      </c>
      <c r="D51" s="11">
        <v>167</v>
      </c>
      <c r="E51" s="13">
        <f t="shared" si="1"/>
        <v>167</v>
      </c>
      <c r="F51" s="6"/>
    </row>
    <row r="52" spans="1:6" ht="27.75" customHeight="1">
      <c r="A52" s="31" t="s">
        <v>47</v>
      </c>
      <c r="B52" s="11"/>
      <c r="C52" s="11"/>
      <c r="D52" s="11"/>
      <c r="E52" s="13">
        <f t="shared" si="1"/>
        <v>0</v>
      </c>
      <c r="F52" s="6"/>
    </row>
    <row r="53" spans="1:6" ht="27.75" customHeight="1">
      <c r="A53" s="31" t="s">
        <v>48</v>
      </c>
      <c r="B53" s="13"/>
      <c r="C53" s="13"/>
      <c r="D53" s="13"/>
      <c r="E53" s="13">
        <f t="shared" si="1"/>
        <v>0</v>
      </c>
      <c r="F53" s="6"/>
    </row>
    <row r="54" spans="1:6" ht="27.75" customHeight="1">
      <c r="A54" s="31" t="s">
        <v>49</v>
      </c>
      <c r="B54" s="11">
        <v>0</v>
      </c>
      <c r="C54" s="18">
        <v>58552</v>
      </c>
      <c r="D54" s="11">
        <v>58552</v>
      </c>
      <c r="E54" s="13">
        <f t="shared" si="1"/>
        <v>58552</v>
      </c>
      <c r="F54" s="6"/>
    </row>
    <row r="55" spans="1:6" ht="27.75" customHeight="1">
      <c r="A55" s="36" t="s">
        <v>50</v>
      </c>
      <c r="B55" s="20">
        <f>SUM(B13:B54)</f>
        <v>216228</v>
      </c>
      <c r="C55" s="20">
        <f>SUM(C13:C54)</f>
        <v>408510</v>
      </c>
      <c r="D55" s="20">
        <f>SUM(D13:D54)</f>
        <v>406127</v>
      </c>
      <c r="E55" s="20">
        <f>SUM(E13:E54)</f>
        <v>192282</v>
      </c>
      <c r="F55" s="6"/>
    </row>
    <row r="56" spans="1:6" ht="27.75" customHeight="1">
      <c r="A56" s="27" t="s">
        <v>51</v>
      </c>
      <c r="B56" s="16"/>
      <c r="C56" s="16"/>
      <c r="D56" s="16"/>
      <c r="E56" s="13"/>
      <c r="F56" s="6"/>
    </row>
    <row r="57" spans="1:6" ht="27.75" customHeight="1">
      <c r="A57" s="27" t="s">
        <v>52</v>
      </c>
      <c r="B57" s="11"/>
      <c r="C57" s="11"/>
      <c r="D57" s="11"/>
      <c r="E57" s="13"/>
      <c r="F57" s="6"/>
    </row>
    <row r="58" spans="1:6" ht="27.75" customHeight="1">
      <c r="A58" s="34" t="s">
        <v>53</v>
      </c>
      <c r="B58" s="18">
        <v>0</v>
      </c>
      <c r="C58" s="18">
        <v>119977</v>
      </c>
      <c r="D58" s="18">
        <v>119977</v>
      </c>
      <c r="E58" s="13">
        <f>C58-B58</f>
        <v>119977</v>
      </c>
      <c r="F58" s="6"/>
    </row>
    <row r="59" spans="1:6" ht="27.75" customHeight="1">
      <c r="A59" s="33" t="s">
        <v>54</v>
      </c>
      <c r="B59" s="18">
        <v>204668</v>
      </c>
      <c r="C59" s="18">
        <v>202826</v>
      </c>
      <c r="D59" s="18">
        <v>202826</v>
      </c>
      <c r="E59" s="13">
        <f>C59-B59</f>
        <v>-1842</v>
      </c>
      <c r="F59" s="6"/>
    </row>
    <row r="60" spans="1:6" ht="27.75" customHeight="1">
      <c r="A60" s="31" t="s">
        <v>55</v>
      </c>
      <c r="B60" s="11"/>
      <c r="C60" s="11">
        <v>5156</v>
      </c>
      <c r="D60" s="11">
        <v>5156</v>
      </c>
      <c r="E60" s="13">
        <f>C60-B60</f>
        <v>5156</v>
      </c>
      <c r="F60" s="6"/>
    </row>
    <row r="61" spans="1:8" ht="27.75" customHeight="1">
      <c r="A61" s="31" t="s">
        <v>56</v>
      </c>
      <c r="B61" s="11"/>
      <c r="C61" s="11"/>
      <c r="D61" s="11"/>
      <c r="E61" s="13"/>
      <c r="F61" s="6"/>
      <c r="H61" s="44"/>
    </row>
    <row r="62" spans="1:6" ht="27.75" customHeight="1">
      <c r="A62" s="35" t="s">
        <v>57</v>
      </c>
      <c r="B62" s="11"/>
      <c r="C62" s="11"/>
      <c r="D62" s="11"/>
      <c r="E62" s="13"/>
      <c r="F62" s="6"/>
    </row>
    <row r="63" spans="1:6" ht="27.75" customHeight="1">
      <c r="A63" s="35" t="s">
        <v>58</v>
      </c>
      <c r="B63" s="11"/>
      <c r="C63" s="11"/>
      <c r="D63" s="11"/>
      <c r="E63" s="13"/>
      <c r="F63" s="6"/>
    </row>
    <row r="64" spans="1:6" ht="27.75" customHeight="1">
      <c r="A64" s="35" t="s">
        <v>59</v>
      </c>
      <c r="B64" s="11"/>
      <c r="C64" s="11"/>
      <c r="D64" s="11"/>
      <c r="E64" s="13"/>
      <c r="F64" s="6"/>
    </row>
    <row r="65" spans="1:6" ht="27.75" customHeight="1">
      <c r="A65" s="37" t="s">
        <v>60</v>
      </c>
      <c r="B65" s="18"/>
      <c r="C65" s="18"/>
      <c r="D65" s="18"/>
      <c r="E65" s="13"/>
      <c r="F65" s="6"/>
    </row>
    <row r="66" spans="1:6" ht="27.75" customHeight="1">
      <c r="A66" s="33" t="s">
        <v>61</v>
      </c>
      <c r="B66" s="17"/>
      <c r="C66" s="17"/>
      <c r="D66" s="17"/>
      <c r="E66" s="13"/>
      <c r="F66" s="6"/>
    </row>
    <row r="67" spans="1:6" ht="26.25" customHeight="1">
      <c r="A67" s="38" t="s">
        <v>62</v>
      </c>
      <c r="B67" s="19"/>
      <c r="C67" s="19"/>
      <c r="D67" s="19"/>
      <c r="E67" s="13"/>
      <c r="F67" s="6"/>
    </row>
    <row r="68" spans="1:6" ht="27.75" customHeight="1">
      <c r="A68" s="34" t="s">
        <v>63</v>
      </c>
      <c r="B68" s="7"/>
      <c r="C68" s="24"/>
      <c r="D68" s="39"/>
      <c r="E68" s="13"/>
      <c r="F68" s="6"/>
    </row>
    <row r="69" spans="1:6" ht="27.75" customHeight="1">
      <c r="A69" s="40" t="s">
        <v>64</v>
      </c>
      <c r="B69" s="20">
        <f>SUM(B58:B68)</f>
        <v>204668</v>
      </c>
      <c r="C69" s="21">
        <f>SUM(C58:C68)</f>
        <v>327959</v>
      </c>
      <c r="D69" s="21">
        <f>SUM(D58:D68)</f>
        <v>327959</v>
      </c>
      <c r="E69" s="20">
        <f>SUM(E58:E68)</f>
        <v>123291</v>
      </c>
      <c r="F69" s="6"/>
    </row>
    <row r="70" spans="1:5" ht="26.25" customHeight="1">
      <c r="A70" s="46" t="s">
        <v>6</v>
      </c>
      <c r="B70" s="45">
        <f>B55+B69</f>
        <v>420896</v>
      </c>
      <c r="C70" s="45">
        <f>C55+C69</f>
        <v>736469</v>
      </c>
      <c r="D70" s="45">
        <f>D55+D69</f>
        <v>734086</v>
      </c>
      <c r="E70" s="20">
        <f>E55+E69</f>
        <v>315573</v>
      </c>
    </row>
    <row r="71" spans="1:5" ht="28.5" customHeight="1">
      <c r="A71" s="8"/>
      <c r="B71" s="8"/>
      <c r="C71" s="8"/>
      <c r="D71" s="22"/>
      <c r="E71" s="2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</sheetData>
  <sheetProtection/>
  <mergeCells count="2">
    <mergeCell ref="A2:E2"/>
    <mergeCell ref="A3:E3"/>
  </mergeCells>
  <printOptions horizontalCentered="1"/>
  <pageMargins left="0" right="0" top="1.4960629921259843" bottom="1.4960629921259843" header="0.5118110236220472" footer="0.5118110236220472"/>
  <pageSetup horizontalDpi="600" verticalDpi="600" orientation="portrait" paperSize="8" scale="43" r:id="rId1"/>
  <headerFooter alignWithMargins="0">
    <oddHeader>&amp;L&amp;"Georgia,Normál"&amp;14 &amp;18 1. sz. melléklet a 6/2017.(IV.26.)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2017-05-30T11:10:43Z</cp:lastPrinted>
  <dcterms:created xsi:type="dcterms:W3CDTF">2006-02-06T09:40:51Z</dcterms:created>
  <dcterms:modified xsi:type="dcterms:W3CDTF">2017-05-30T11:10:54Z</dcterms:modified>
  <cp:category/>
  <cp:version/>
  <cp:contentType/>
  <cp:contentStatus/>
</cp:coreProperties>
</file>