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őkés Judit\Documents\Tőkés Judit\Rendeletek NJT\HATÁLYOS RENDELETEK 2018\(54J) 1_2017. (I. 30.) az önkormányzat 2017. évi költségvetéséről\"/>
    </mc:Choice>
  </mc:AlternateContent>
  <bookViews>
    <workbookView xWindow="0" yWindow="90" windowWidth="19035" windowHeight="117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8" i="1" l="1"/>
  <c r="F20" i="1"/>
  <c r="L20" i="1"/>
  <c r="L12" i="1"/>
  <c r="L13" i="1"/>
  <c r="L14" i="1"/>
  <c r="L15" i="1"/>
  <c r="L16" i="1"/>
  <c r="L17" i="1"/>
  <c r="C18" i="1"/>
  <c r="C21" i="1"/>
  <c r="D18" i="1"/>
  <c r="D21" i="1"/>
  <c r="E18" i="1"/>
  <c r="G18" i="1"/>
  <c r="H18" i="1"/>
  <c r="H21" i="1"/>
  <c r="I18" i="1"/>
  <c r="I21" i="1"/>
  <c r="J18" i="1"/>
  <c r="J21" i="1"/>
  <c r="K18" i="1"/>
  <c r="K21" i="1"/>
  <c r="L19" i="1"/>
  <c r="E21" i="1"/>
  <c r="G21" i="1"/>
  <c r="F21" i="1"/>
  <c r="L18" i="1"/>
  <c r="L21" i="1"/>
</calcChain>
</file>

<file path=xl/sharedStrings.xml><?xml version="1.0" encoding="utf-8"?>
<sst xmlns="http://schemas.openxmlformats.org/spreadsheetml/2006/main" count="50" uniqueCount="49">
  <si>
    <t>A</t>
  </si>
  <si>
    <t>B</t>
  </si>
  <si>
    <t>C</t>
  </si>
  <si>
    <t>D</t>
  </si>
  <si>
    <t>E</t>
  </si>
  <si>
    <t>F</t>
  </si>
  <si>
    <t>H</t>
  </si>
  <si>
    <t>I</t>
  </si>
  <si>
    <t>K</t>
  </si>
  <si>
    <t>1.</t>
  </si>
  <si>
    <t>Megnevezés</t>
  </si>
  <si>
    <t>Működési bevételek</t>
  </si>
  <si>
    <t>Felhalmozási bevételek</t>
  </si>
  <si>
    <t>Belső finanszírozás</t>
  </si>
  <si>
    <t>Bevételek összesen</t>
  </si>
  <si>
    <t>2.</t>
  </si>
  <si>
    <t>Intézményi működési bevételek</t>
  </si>
  <si>
    <t>Közhatalmi bevételek</t>
  </si>
  <si>
    <t>Kapott támogatás</t>
  </si>
  <si>
    <t>Működési célú átvett pénzeszköz</t>
  </si>
  <si>
    <t>Pénzmaradvány igénybe vétele működési célú</t>
  </si>
  <si>
    <t>Felhalmozási célú átvett pénzeszköz</t>
  </si>
  <si>
    <t>Felhalmozási és tőkejellegű bevételek</t>
  </si>
  <si>
    <t>3.</t>
  </si>
  <si>
    <t>Államtól</t>
  </si>
  <si>
    <t>Irányító szervtől</t>
  </si>
  <si>
    <t>4.</t>
  </si>
  <si>
    <t>8.</t>
  </si>
  <si>
    <t>Kecskeméti Gábor Kulturális Központ</t>
  </si>
  <si>
    <t>9.</t>
  </si>
  <si>
    <t>Jantyik Mátyás Múzeum</t>
  </si>
  <si>
    <t>10.</t>
  </si>
  <si>
    <t>Püski Sándor Könyvtár</t>
  </si>
  <si>
    <t>Városgondnokság</t>
  </si>
  <si>
    <t>Költségvetési szervek összesen:</t>
  </si>
  <si>
    <t>11.</t>
  </si>
  <si>
    <t>Polgármesteri Hivatal</t>
  </si>
  <si>
    <t xml:space="preserve">Önkormányzat </t>
  </si>
  <si>
    <t>Békés Város mindösszesen:</t>
  </si>
  <si>
    <t>J</t>
  </si>
  <si>
    <t>7.</t>
  </si>
  <si>
    <t>5.</t>
  </si>
  <si>
    <t>6.</t>
  </si>
  <si>
    <t>G</t>
  </si>
  <si>
    <t>Gyógyászati Központ és Gyógyfürdő</t>
  </si>
  <si>
    <t>Költségvetési Iroda</t>
  </si>
  <si>
    <t>E Ft</t>
  </si>
  <si>
    <t>Békés Város Önkormányzata és Intézményei 2017. évi kiemelt bevételi  előirányzatai</t>
  </si>
  <si>
    <t>1. melléklet a 1/2017. (I. 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</si>
</sst>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6" x14ac:knownFonts="1">
    <font>
      <sz val="10"/>
      <name val="Arial"/>
      <charset val="238"/>
    </font>
    <font>
      <sz val="10"/>
      <name val="Arial"/>
      <charset val="238"/>
    </font>
    <font>
      <b/>
      <sz val="16"/>
      <name val="Arial"/>
      <family val="2"/>
      <charset val="238"/>
    </font>
    <font>
      <b/>
      <sz val="10"/>
      <name val="Arial Narrow"/>
      <family val="2"/>
      <charset val="238"/>
    </font>
    <font>
      <sz val="10"/>
      <name val="MS Sans Serif"/>
      <family val="2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sz val="10"/>
      <color indexed="10"/>
      <name val="Arial"/>
      <family val="2"/>
      <charset val="238"/>
    </font>
    <font>
      <sz val="10"/>
      <name val="Arial"/>
      <family val="2"/>
      <charset val="238"/>
    </font>
    <font>
      <u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106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164" fontId="0" fillId="0" borderId="0" xfId="1" applyNumberFormat="1" applyFont="1"/>
    <xf numFmtId="0" fontId="13" fillId="0" borderId="0" xfId="0" applyFont="1"/>
    <xf numFmtId="0" fontId="14" fillId="0" borderId="0" xfId="0" applyFont="1"/>
    <xf numFmtId="164" fontId="14" fillId="0" borderId="0" xfId="1" applyNumberFormat="1" applyFont="1"/>
    <xf numFmtId="164" fontId="0" fillId="0" borderId="0" xfId="0" applyNumberFormat="1"/>
    <xf numFmtId="0" fontId="0" fillId="0" borderId="0" xfId="0" applyFill="1" applyBorder="1" applyAlignment="1">
      <alignment horizontal="center"/>
    </xf>
    <xf numFmtId="0" fontId="8" fillId="0" borderId="5" xfId="2" applyFont="1" applyBorder="1" applyAlignment="1">
      <alignment vertical="center" wrapText="1"/>
    </xf>
    <xf numFmtId="0" fontId="8" fillId="0" borderId="5" xfId="2" applyFont="1" applyBorder="1" applyAlignment="1">
      <alignment vertical="center"/>
    </xf>
    <xf numFmtId="0" fontId="8" fillId="0" borderId="5" xfId="2" applyFont="1" applyFill="1" applyBorder="1" applyAlignment="1">
      <alignment vertical="center" wrapText="1"/>
    </xf>
    <xf numFmtId="0" fontId="11" fillId="0" borderId="0" xfId="0" applyFont="1" applyBorder="1"/>
    <xf numFmtId="164" fontId="11" fillId="0" borderId="0" xfId="0" applyNumberFormat="1" applyFont="1" applyBorder="1"/>
    <xf numFmtId="0" fontId="11" fillId="0" borderId="0" xfId="0" applyFont="1" applyBorder="1" applyAlignment="1">
      <alignment horizontal="left"/>
    </xf>
    <xf numFmtId="0" fontId="11" fillId="0" borderId="0" xfId="0" applyFont="1" applyBorder="1" applyAlignment="1"/>
    <xf numFmtId="164" fontId="11" fillId="0" borderId="0" xfId="1" applyNumberFormat="1" applyFont="1" applyBorder="1"/>
    <xf numFmtId="164" fontId="5" fillId="0" borderId="0" xfId="0" applyNumberFormat="1" applyFont="1" applyBorder="1"/>
    <xf numFmtId="0" fontId="0" fillId="0" borderId="0" xfId="0" applyBorder="1"/>
    <xf numFmtId="0" fontId="12" fillId="0" borderId="0" xfId="0" applyFont="1" applyBorder="1"/>
    <xf numFmtId="0" fontId="7" fillId="0" borderId="0" xfId="0" applyFont="1" applyBorder="1"/>
    <xf numFmtId="164" fontId="0" fillId="0" borderId="0" xfId="1" applyNumberFormat="1" applyFont="1" applyBorder="1"/>
    <xf numFmtId="0" fontId="0" fillId="0" borderId="0" xfId="0" applyFill="1" applyBorder="1"/>
    <xf numFmtId="0" fontId="0" fillId="2" borderId="2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10" xfId="0" applyFont="1" applyBorder="1" applyAlignment="1">
      <alignment horizontal="center" vertical="center" wrapText="1"/>
    </xf>
    <xf numFmtId="164" fontId="0" fillId="0" borderId="6" xfId="1" applyNumberFormat="1" applyFont="1" applyBorder="1" applyAlignment="1">
      <alignment vertical="center"/>
    </xf>
    <xf numFmtId="164" fontId="0" fillId="0" borderId="1" xfId="1" applyNumberFormat="1" applyFont="1" applyBorder="1" applyAlignment="1">
      <alignment vertical="center"/>
    </xf>
    <xf numFmtId="164" fontId="0" fillId="0" borderId="2" xfId="1" applyNumberFormat="1" applyFont="1" applyBorder="1" applyAlignment="1">
      <alignment vertical="center"/>
    </xf>
    <xf numFmtId="164" fontId="0" fillId="0" borderId="3" xfId="1" applyNumberFormat="1" applyFont="1" applyBorder="1" applyAlignment="1">
      <alignment vertical="center"/>
    </xf>
    <xf numFmtId="164" fontId="0" fillId="0" borderId="4" xfId="1" applyNumberFormat="1" applyFont="1" applyBorder="1" applyAlignment="1">
      <alignment vertical="center"/>
    </xf>
    <xf numFmtId="164" fontId="5" fillId="0" borderId="5" xfId="1" applyNumberFormat="1" applyFont="1" applyBorder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3" borderId="1" xfId="0" applyFill="1" applyBorder="1"/>
    <xf numFmtId="164" fontId="0" fillId="0" borderId="12" xfId="1" applyNumberFormat="1" applyFont="1" applyBorder="1" applyAlignment="1">
      <alignment vertical="center"/>
    </xf>
    <xf numFmtId="164" fontId="0" fillId="0" borderId="9" xfId="1" applyNumberFormat="1" applyFont="1" applyBorder="1" applyAlignment="1">
      <alignment vertical="center"/>
    </xf>
    <xf numFmtId="164" fontId="0" fillId="0" borderId="13" xfId="1" applyNumberFormat="1" applyFont="1" applyBorder="1" applyAlignment="1">
      <alignment vertical="center"/>
    </xf>
    <xf numFmtId="164" fontId="5" fillId="0" borderId="14" xfId="1" applyNumberFormat="1" applyFont="1" applyBorder="1" applyAlignment="1">
      <alignment vertical="center"/>
    </xf>
    <xf numFmtId="164" fontId="11" fillId="0" borderId="15" xfId="1" applyNumberFormat="1" applyFont="1" applyBorder="1" applyAlignment="1">
      <alignment vertical="center"/>
    </xf>
    <xf numFmtId="164" fontId="11" fillId="0" borderId="16" xfId="1" applyNumberFormat="1" applyFont="1" applyBorder="1" applyAlignment="1">
      <alignment vertical="center"/>
    </xf>
    <xf numFmtId="164" fontId="11" fillId="0" borderId="11" xfId="1" applyNumberFormat="1" applyFont="1" applyBorder="1" applyAlignment="1">
      <alignment vertical="center"/>
    </xf>
    <xf numFmtId="164" fontId="11" fillId="0" borderId="17" xfId="1" applyNumberFormat="1" applyFont="1" applyBorder="1" applyAlignment="1">
      <alignment vertical="center"/>
    </xf>
    <xf numFmtId="164" fontId="5" fillId="0" borderId="18" xfId="1" applyNumberFormat="1" applyFont="1" applyBorder="1" applyAlignment="1">
      <alignment vertical="center"/>
    </xf>
    <xf numFmtId="164" fontId="5" fillId="0" borderId="19" xfId="1" applyNumberFormat="1" applyFont="1" applyBorder="1" applyAlignment="1">
      <alignment vertical="center"/>
    </xf>
    <xf numFmtId="164" fontId="5" fillId="0" borderId="20" xfId="1" applyNumberFormat="1" applyFont="1" applyBorder="1" applyAlignment="1">
      <alignment vertical="center"/>
    </xf>
    <xf numFmtId="164" fontId="5" fillId="0" borderId="21" xfId="1" applyNumberFormat="1" applyFont="1" applyBorder="1" applyAlignment="1">
      <alignment vertical="center"/>
    </xf>
    <xf numFmtId="0" fontId="8" fillId="0" borderId="14" xfId="2" applyFont="1" applyBorder="1" applyAlignment="1">
      <alignment vertical="center" wrapText="1"/>
    </xf>
    <xf numFmtId="164" fontId="0" fillId="0" borderId="7" xfId="1" applyNumberFormat="1" applyFont="1" applyBorder="1" applyAlignment="1">
      <alignment vertical="center"/>
    </xf>
    <xf numFmtId="164" fontId="0" fillId="0" borderId="24" xfId="1" applyNumberFormat="1" applyFont="1" applyBorder="1" applyAlignment="1">
      <alignment vertical="center"/>
    </xf>
    <xf numFmtId="0" fontId="8" fillId="0" borderId="18" xfId="2" applyFont="1" applyFill="1" applyBorder="1" applyAlignment="1">
      <alignment vertical="center" wrapText="1"/>
    </xf>
    <xf numFmtId="164" fontId="11" fillId="0" borderId="8" xfId="1" applyNumberFormat="1" applyFont="1" applyBorder="1" applyAlignment="1">
      <alignment vertical="center"/>
    </xf>
    <xf numFmtId="0" fontId="9" fillId="0" borderId="21" xfId="2" applyFont="1" applyBorder="1" applyAlignment="1">
      <alignment vertical="center" wrapText="1"/>
    </xf>
    <xf numFmtId="164" fontId="5" fillId="0" borderId="25" xfId="0" applyNumberFormat="1" applyFont="1" applyBorder="1" applyAlignment="1">
      <alignment vertical="center"/>
    </xf>
    <xf numFmtId="164" fontId="5" fillId="0" borderId="20" xfId="0" applyNumberFormat="1" applyFont="1" applyBorder="1" applyAlignment="1">
      <alignment vertical="center"/>
    </xf>
    <xf numFmtId="164" fontId="5" fillId="0" borderId="26" xfId="0" applyNumberFormat="1" applyFont="1" applyBorder="1" applyAlignment="1">
      <alignment vertical="center"/>
    </xf>
    <xf numFmtId="164" fontId="5" fillId="0" borderId="19" xfId="0" applyNumberFormat="1" applyFont="1" applyBorder="1" applyAlignment="1">
      <alignment vertical="center"/>
    </xf>
    <xf numFmtId="164" fontId="5" fillId="0" borderId="27" xfId="0" applyNumberFormat="1" applyFont="1" applyBorder="1" applyAlignment="1">
      <alignment vertical="center"/>
    </xf>
    <xf numFmtId="164" fontId="5" fillId="0" borderId="21" xfId="0" applyNumberFormat="1" applyFont="1" applyBorder="1" applyAlignment="1">
      <alignment vertical="center"/>
    </xf>
    <xf numFmtId="0" fontId="8" fillId="0" borderId="14" xfId="2" applyFont="1" applyFill="1" applyBorder="1" applyAlignment="1">
      <alignment vertical="center" wrapText="1"/>
    </xf>
    <xf numFmtId="164" fontId="11" fillId="0" borderId="7" xfId="1" applyNumberFormat="1" applyFont="1" applyBorder="1" applyAlignment="1">
      <alignment vertical="center"/>
    </xf>
    <xf numFmtId="164" fontId="11" fillId="0" borderId="9" xfId="1" applyNumberFormat="1" applyFont="1" applyBorder="1" applyAlignment="1">
      <alignment vertical="center"/>
    </xf>
    <xf numFmtId="164" fontId="11" fillId="0" borderId="13" xfId="1" applyNumberFormat="1" applyFont="1" applyBorder="1" applyAlignment="1">
      <alignment vertical="center"/>
    </xf>
    <xf numFmtId="164" fontId="11" fillId="0" borderId="12" xfId="1" applyNumberFormat="1" applyFont="1" applyBorder="1" applyAlignment="1">
      <alignment horizontal="center" vertical="center"/>
    </xf>
    <xf numFmtId="164" fontId="11" fillId="0" borderId="24" xfId="1" applyNumberFormat="1" applyFont="1" applyBorder="1" applyAlignment="1">
      <alignment vertical="center"/>
    </xf>
    <xf numFmtId="164" fontId="5" fillId="0" borderId="25" xfId="1" applyNumberFormat="1" applyFont="1" applyBorder="1" applyAlignment="1">
      <alignment vertical="center"/>
    </xf>
    <xf numFmtId="164" fontId="5" fillId="0" borderId="26" xfId="1" applyNumberFormat="1" applyFont="1" applyBorder="1" applyAlignment="1">
      <alignment vertical="center"/>
    </xf>
    <xf numFmtId="164" fontId="5" fillId="0" borderId="27" xfId="1" applyNumberFormat="1" applyFont="1" applyBorder="1" applyAlignment="1">
      <alignment vertical="center"/>
    </xf>
    <xf numFmtId="0" fontId="0" fillId="0" borderId="0" xfId="0" applyAlignment="1">
      <alignment horizontal="right"/>
    </xf>
    <xf numFmtId="0" fontId="0" fillId="2" borderId="24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right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31" xfId="2" applyFont="1" applyBorder="1" applyAlignment="1">
      <alignment horizontal="center" vertical="center" wrapText="1"/>
    </xf>
    <xf numFmtId="0" fontId="3" fillId="0" borderId="32" xfId="2" applyFont="1" applyBorder="1" applyAlignment="1">
      <alignment horizontal="center" vertical="center" wrapText="1"/>
    </xf>
    <xf numFmtId="0" fontId="3" fillId="0" borderId="18" xfId="2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center" vertical="center" textRotation="90" wrapText="1"/>
    </xf>
    <xf numFmtId="0" fontId="7" fillId="0" borderId="9" xfId="0" applyFont="1" applyBorder="1" applyAlignment="1">
      <alignment horizontal="center" vertical="center" textRotation="90" wrapText="1"/>
    </xf>
    <xf numFmtId="0" fontId="7" fillId="0" borderId="16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textRotation="90" wrapText="1"/>
    </xf>
    <xf numFmtId="0" fontId="7" fillId="0" borderId="17" xfId="0" applyFont="1" applyBorder="1" applyAlignment="1">
      <alignment horizontal="center" vertical="center" textRotation="90" wrapText="1"/>
    </xf>
    <xf numFmtId="164" fontId="11" fillId="0" borderId="0" xfId="0" applyNumberFormat="1" applyFont="1" applyBorder="1" applyAlignment="1">
      <alignment horizontal="left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22" xfId="0" applyFont="1" applyBorder="1" applyAlignment="1">
      <alignment horizontal="center" vertical="center" textRotation="90" wrapText="1"/>
    </xf>
    <xf numFmtId="0" fontId="7" fillId="0" borderId="23" xfId="0" applyFont="1" applyBorder="1" applyAlignment="1">
      <alignment horizontal="center" vertical="center" textRotation="90" wrapText="1"/>
    </xf>
    <xf numFmtId="0" fontId="7" fillId="0" borderId="12" xfId="0" applyFont="1" applyBorder="1" applyAlignment="1">
      <alignment horizontal="center" vertical="center" textRotation="90" wrapText="1"/>
    </xf>
    <xf numFmtId="0" fontId="7" fillId="0" borderId="15" xfId="0" applyFont="1" applyBorder="1" applyAlignment="1">
      <alignment horizontal="center" vertical="center" textRotation="90" wrapText="1"/>
    </xf>
  </cellXfs>
  <cellStyles count="3">
    <cellStyle name="Ezres" xfId="1" builtinId="3"/>
    <cellStyle name="Normál" xfId="0" builtinId="0"/>
    <cellStyle name="Normál_2001 költségvetés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topLeftCell="A4" zoomScaleNormal="100" workbookViewId="0">
      <selection activeCell="Q15" sqref="Q15"/>
    </sheetView>
  </sheetViews>
  <sheetFormatPr defaultRowHeight="12.75" x14ac:dyDescent="0.2"/>
  <cols>
    <col min="1" max="1" width="5.140625" customWidth="1"/>
    <col min="2" max="2" width="33.5703125" customWidth="1"/>
    <col min="3" max="4" width="13.85546875" customWidth="1"/>
    <col min="5" max="5" width="12.42578125" customWidth="1"/>
    <col min="6" max="6" width="13.7109375" customWidth="1"/>
    <col min="7" max="7" width="13" customWidth="1"/>
    <col min="8" max="8" width="13.42578125" customWidth="1"/>
    <col min="9" max="9" width="14.42578125" customWidth="1"/>
    <col min="10" max="10" width="13.5703125" customWidth="1"/>
    <col min="11" max="11" width="13.28515625" customWidth="1"/>
    <col min="12" max="12" width="15.5703125" customWidth="1"/>
    <col min="13" max="13" width="12.5703125" bestFit="1" customWidth="1"/>
  </cols>
  <sheetData>
    <row r="1" spans="1:13" s="2" customForma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3" s="2" customFormat="1" x14ac:dyDescent="0.2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3" s="2" customFormat="1" ht="15" x14ac:dyDescent="0.2">
      <c r="A3" s="13"/>
      <c r="B3" s="13"/>
      <c r="C3" s="13"/>
      <c r="D3" s="13"/>
      <c r="E3" s="13"/>
      <c r="F3" s="13"/>
      <c r="G3" s="13"/>
      <c r="H3" s="79" t="s">
        <v>48</v>
      </c>
      <c r="I3" s="79"/>
      <c r="J3" s="79"/>
      <c r="K3" s="79"/>
      <c r="L3" s="79"/>
    </row>
    <row r="4" spans="1:13" x14ac:dyDescent="0.2">
      <c r="A4" s="27"/>
      <c r="B4" s="80"/>
      <c r="C4" s="80"/>
      <c r="D4" s="80"/>
      <c r="I4" s="81"/>
      <c r="J4" s="81"/>
      <c r="K4" s="81"/>
      <c r="L4" s="81"/>
    </row>
    <row r="5" spans="1:13" ht="20.25" x14ac:dyDescent="0.3">
      <c r="A5" s="27"/>
      <c r="B5" s="82" t="s">
        <v>47</v>
      </c>
      <c r="C5" s="82"/>
      <c r="D5" s="82"/>
      <c r="E5" s="82"/>
      <c r="F5" s="82"/>
      <c r="G5" s="82"/>
      <c r="H5" s="82"/>
      <c r="I5" s="82"/>
      <c r="J5" s="82"/>
      <c r="K5" s="82"/>
      <c r="L5" s="82"/>
    </row>
    <row r="6" spans="1:13" x14ac:dyDescent="0.2">
      <c r="A6" s="27"/>
      <c r="M6" s="23"/>
    </row>
    <row r="7" spans="1:13" x14ac:dyDescent="0.2">
      <c r="A7" s="27"/>
      <c r="L7" s="75" t="s">
        <v>46</v>
      </c>
      <c r="M7" s="23"/>
    </row>
    <row r="8" spans="1:13" ht="13.5" thickBot="1" x14ac:dyDescent="0.25">
      <c r="A8" s="41"/>
      <c r="B8" s="1" t="s">
        <v>0</v>
      </c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43</v>
      </c>
      <c r="I8" s="1" t="s">
        <v>6</v>
      </c>
      <c r="J8" s="1" t="s">
        <v>7</v>
      </c>
      <c r="K8" s="1" t="s">
        <v>39</v>
      </c>
      <c r="L8" s="28" t="s">
        <v>8</v>
      </c>
      <c r="M8" s="13"/>
    </row>
    <row r="9" spans="1:13" ht="33.75" customHeight="1" x14ac:dyDescent="0.2">
      <c r="A9" s="76" t="s">
        <v>9</v>
      </c>
      <c r="B9" s="83" t="s">
        <v>10</v>
      </c>
      <c r="C9" s="86" t="s">
        <v>11</v>
      </c>
      <c r="D9" s="86"/>
      <c r="E9" s="86"/>
      <c r="F9" s="86"/>
      <c r="G9" s="86"/>
      <c r="H9" s="86"/>
      <c r="I9" s="87" t="s">
        <v>12</v>
      </c>
      <c r="J9" s="88"/>
      <c r="K9" s="30" t="s">
        <v>13</v>
      </c>
      <c r="L9" s="89" t="s">
        <v>14</v>
      </c>
      <c r="M9" s="23"/>
    </row>
    <row r="10" spans="1:13" ht="32.25" customHeight="1" x14ac:dyDescent="0.2">
      <c r="A10" s="77"/>
      <c r="B10" s="84"/>
      <c r="C10" s="92" t="s">
        <v>16</v>
      </c>
      <c r="D10" s="94" t="s">
        <v>17</v>
      </c>
      <c r="E10" s="96" t="s">
        <v>18</v>
      </c>
      <c r="F10" s="97"/>
      <c r="G10" s="101" t="s">
        <v>19</v>
      </c>
      <c r="H10" s="102" t="s">
        <v>20</v>
      </c>
      <c r="I10" s="104" t="s">
        <v>21</v>
      </c>
      <c r="J10" s="94" t="s">
        <v>22</v>
      </c>
      <c r="K10" s="98" t="s">
        <v>20</v>
      </c>
      <c r="L10" s="90"/>
    </row>
    <row r="11" spans="1:13" ht="45" customHeight="1" x14ac:dyDescent="0.2">
      <c r="A11" s="78"/>
      <c r="B11" s="85"/>
      <c r="C11" s="93"/>
      <c r="D11" s="95"/>
      <c r="E11" s="4" t="s">
        <v>24</v>
      </c>
      <c r="F11" s="5" t="s">
        <v>25</v>
      </c>
      <c r="G11" s="101"/>
      <c r="H11" s="103"/>
      <c r="I11" s="105"/>
      <c r="J11" s="95"/>
      <c r="K11" s="99"/>
      <c r="L11" s="91"/>
    </row>
    <row r="12" spans="1:13" s="37" customFormat="1" ht="36.75" customHeight="1" x14ac:dyDescent="0.2">
      <c r="A12" s="3" t="s">
        <v>15</v>
      </c>
      <c r="B12" s="16" t="s">
        <v>44</v>
      </c>
      <c r="C12" s="31">
        <v>78000</v>
      </c>
      <c r="D12" s="32"/>
      <c r="E12" s="32"/>
      <c r="F12" s="32">
        <v>53427</v>
      </c>
      <c r="G12" s="33">
        <v>386211</v>
      </c>
      <c r="H12" s="33">
        <v>2632</v>
      </c>
      <c r="I12" s="34"/>
      <c r="J12" s="32"/>
      <c r="K12" s="35"/>
      <c r="L12" s="36">
        <f t="shared" ref="L12:L17" si="0">SUM(C12:K12)</f>
        <v>520270</v>
      </c>
    </row>
    <row r="13" spans="1:13" s="37" customFormat="1" ht="36.75" customHeight="1" x14ac:dyDescent="0.2">
      <c r="A13" s="3" t="s">
        <v>23</v>
      </c>
      <c r="B13" s="14" t="s">
        <v>28</v>
      </c>
      <c r="C13" s="31">
        <v>42800</v>
      </c>
      <c r="D13" s="32"/>
      <c r="E13" s="32"/>
      <c r="F13" s="32">
        <v>67034</v>
      </c>
      <c r="G13" s="33"/>
      <c r="H13" s="33">
        <v>481</v>
      </c>
      <c r="I13" s="34"/>
      <c r="J13" s="32"/>
      <c r="K13" s="35"/>
      <c r="L13" s="36">
        <f t="shared" si="0"/>
        <v>110315</v>
      </c>
    </row>
    <row r="14" spans="1:13" s="37" customFormat="1" ht="28.5" customHeight="1" x14ac:dyDescent="0.2">
      <c r="A14" s="3" t="s">
        <v>26</v>
      </c>
      <c r="B14" s="15" t="s">
        <v>30</v>
      </c>
      <c r="C14" s="31">
        <v>1450</v>
      </c>
      <c r="D14" s="32"/>
      <c r="E14" s="32"/>
      <c r="F14" s="32">
        <v>18185</v>
      </c>
      <c r="G14" s="33"/>
      <c r="H14" s="33"/>
      <c r="I14" s="34"/>
      <c r="J14" s="32"/>
      <c r="K14" s="35"/>
      <c r="L14" s="36">
        <f t="shared" si="0"/>
        <v>19635</v>
      </c>
    </row>
    <row r="15" spans="1:13" s="37" customFormat="1" ht="26.25" customHeight="1" x14ac:dyDescent="0.2">
      <c r="A15" s="3" t="s">
        <v>41</v>
      </c>
      <c r="B15" s="14" t="s">
        <v>32</v>
      </c>
      <c r="C15" s="31">
        <v>1585</v>
      </c>
      <c r="D15" s="32"/>
      <c r="E15" s="32"/>
      <c r="F15" s="32">
        <v>32652</v>
      </c>
      <c r="G15" s="33"/>
      <c r="H15" s="33">
        <v>286</v>
      </c>
      <c r="I15" s="34"/>
      <c r="J15" s="32"/>
      <c r="K15" s="35"/>
      <c r="L15" s="36">
        <f t="shared" si="0"/>
        <v>34523</v>
      </c>
    </row>
    <row r="16" spans="1:13" s="37" customFormat="1" ht="26.25" customHeight="1" x14ac:dyDescent="0.2">
      <c r="A16" s="3" t="s">
        <v>42</v>
      </c>
      <c r="B16" s="14" t="s">
        <v>33</v>
      </c>
      <c r="C16" s="31">
        <v>215000</v>
      </c>
      <c r="D16" s="32"/>
      <c r="E16" s="32"/>
      <c r="F16" s="32">
        <v>80871</v>
      </c>
      <c r="G16" s="33"/>
      <c r="H16" s="33">
        <v>12506</v>
      </c>
      <c r="I16" s="34"/>
      <c r="J16" s="32"/>
      <c r="K16" s="35"/>
      <c r="L16" s="36">
        <f t="shared" si="0"/>
        <v>308377</v>
      </c>
    </row>
    <row r="17" spans="1:13" s="37" customFormat="1" ht="26.25" customHeight="1" thickBot="1" x14ac:dyDescent="0.25">
      <c r="A17" s="3" t="s">
        <v>40</v>
      </c>
      <c r="B17" s="54" t="s">
        <v>45</v>
      </c>
      <c r="C17" s="55"/>
      <c r="D17" s="43"/>
      <c r="E17" s="43"/>
      <c r="F17" s="43">
        <v>7716</v>
      </c>
      <c r="G17" s="44"/>
      <c r="H17" s="44">
        <v>177</v>
      </c>
      <c r="I17" s="42"/>
      <c r="J17" s="43"/>
      <c r="K17" s="56"/>
      <c r="L17" s="45">
        <f t="shared" si="0"/>
        <v>7893</v>
      </c>
    </row>
    <row r="18" spans="1:13" s="37" customFormat="1" ht="37.5" customHeight="1" thickBot="1" x14ac:dyDescent="0.25">
      <c r="A18" s="3" t="s">
        <v>27</v>
      </c>
      <c r="B18" s="59" t="s">
        <v>34</v>
      </c>
      <c r="C18" s="60">
        <f t="shared" ref="C18:K18" si="1">SUM(C12:C16)</f>
        <v>338835</v>
      </c>
      <c r="D18" s="61">
        <f t="shared" si="1"/>
        <v>0</v>
      </c>
      <c r="E18" s="61">
        <f t="shared" si="1"/>
        <v>0</v>
      </c>
      <c r="F18" s="61">
        <f>SUM(F12:F17)</f>
        <v>259885</v>
      </c>
      <c r="G18" s="61">
        <f t="shared" si="1"/>
        <v>386211</v>
      </c>
      <c r="H18" s="62">
        <f>SUM(H12:H17)</f>
        <v>16082</v>
      </c>
      <c r="I18" s="63">
        <f t="shared" si="1"/>
        <v>0</v>
      </c>
      <c r="J18" s="61">
        <f t="shared" si="1"/>
        <v>0</v>
      </c>
      <c r="K18" s="64">
        <f t="shared" si="1"/>
        <v>0</v>
      </c>
      <c r="L18" s="65">
        <f>SUM(L12:L17)</f>
        <v>1001013</v>
      </c>
      <c r="M18" s="38"/>
    </row>
    <row r="19" spans="1:13" s="39" customFormat="1" ht="38.25" customHeight="1" x14ac:dyDescent="0.2">
      <c r="A19" s="3" t="s">
        <v>29</v>
      </c>
      <c r="B19" s="57" t="s">
        <v>36</v>
      </c>
      <c r="C19" s="58">
        <v>76352</v>
      </c>
      <c r="D19" s="47"/>
      <c r="E19" s="47"/>
      <c r="F19" s="47">
        <v>271463</v>
      </c>
      <c r="G19" s="48"/>
      <c r="H19" s="48">
        <v>2073</v>
      </c>
      <c r="I19" s="46"/>
      <c r="J19" s="47"/>
      <c r="K19" s="49"/>
      <c r="L19" s="50">
        <f>SUM(C19:K19)</f>
        <v>349888</v>
      </c>
    </row>
    <row r="20" spans="1:13" s="40" customFormat="1" ht="33.75" customHeight="1" thickBot="1" x14ac:dyDescent="0.25">
      <c r="A20" s="3" t="s">
        <v>31</v>
      </c>
      <c r="B20" s="66" t="s">
        <v>37</v>
      </c>
      <c r="C20" s="67">
        <v>143114</v>
      </c>
      <c r="D20" s="68">
        <v>568491</v>
      </c>
      <c r="E20" s="68">
        <v>1143668</v>
      </c>
      <c r="F20" s="68">
        <f>-(F18+F19)</f>
        <v>-531348</v>
      </c>
      <c r="G20" s="69">
        <v>521806</v>
      </c>
      <c r="H20" s="69">
        <v>104069</v>
      </c>
      <c r="I20" s="70">
        <v>32598</v>
      </c>
      <c r="J20" s="68">
        <v>54875</v>
      </c>
      <c r="K20" s="71">
        <v>198722</v>
      </c>
      <c r="L20" s="45">
        <f>SUM(C20:K20)</f>
        <v>2235995</v>
      </c>
    </row>
    <row r="21" spans="1:13" s="39" customFormat="1" ht="42.75" customHeight="1" thickBot="1" x14ac:dyDescent="0.25">
      <c r="A21" s="3" t="s">
        <v>35</v>
      </c>
      <c r="B21" s="59" t="s">
        <v>38</v>
      </c>
      <c r="C21" s="72">
        <f>SUM(C18:C20)</f>
        <v>558301</v>
      </c>
      <c r="D21" s="72">
        <f>SUM(D18:D20)</f>
        <v>568491</v>
      </c>
      <c r="E21" s="52">
        <f t="shared" ref="E21:K21" si="2">SUM(E18:E20)</f>
        <v>1143668</v>
      </c>
      <c r="F21" s="52">
        <f t="shared" si="2"/>
        <v>0</v>
      </c>
      <c r="G21" s="52">
        <f t="shared" si="2"/>
        <v>908017</v>
      </c>
      <c r="H21" s="73">
        <f t="shared" si="2"/>
        <v>122224</v>
      </c>
      <c r="I21" s="51">
        <f t="shared" si="2"/>
        <v>32598</v>
      </c>
      <c r="J21" s="52">
        <f t="shared" si="2"/>
        <v>54875</v>
      </c>
      <c r="K21" s="74">
        <f t="shared" si="2"/>
        <v>198722</v>
      </c>
      <c r="L21" s="53">
        <f>SUM(L18:L20)</f>
        <v>3586896</v>
      </c>
    </row>
    <row r="22" spans="1:13" s="6" customFormat="1" x14ac:dyDescent="0.2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</row>
    <row r="23" spans="1:13" s="6" customFormat="1" x14ac:dyDescent="0.2">
      <c r="B23" s="7"/>
      <c r="C23" s="100"/>
      <c r="D23" s="100"/>
      <c r="E23" s="17"/>
      <c r="F23" s="17"/>
      <c r="G23" s="17"/>
      <c r="H23" s="18"/>
      <c r="I23" s="19"/>
      <c r="J23" s="17"/>
      <c r="K23" s="17"/>
      <c r="L23" s="18"/>
    </row>
    <row r="24" spans="1:13" s="6" customFormat="1" x14ac:dyDescent="0.2">
      <c r="B24" s="7"/>
      <c r="C24" s="19"/>
      <c r="D24" s="19"/>
      <c r="E24" s="20"/>
      <c r="F24" s="17"/>
      <c r="G24" s="17"/>
      <c r="H24" s="21"/>
      <c r="I24" s="19"/>
      <c r="J24" s="18"/>
      <c r="K24" s="18"/>
      <c r="L24" s="21"/>
    </row>
    <row r="25" spans="1:13" s="6" customFormat="1" x14ac:dyDescent="0.2">
      <c r="B25" s="7"/>
      <c r="C25" s="19"/>
      <c r="D25" s="19"/>
      <c r="E25" s="17"/>
      <c r="F25" s="17"/>
      <c r="G25" s="17"/>
      <c r="H25" s="22"/>
      <c r="I25" s="19"/>
      <c r="J25" s="17"/>
      <c r="K25" s="17"/>
      <c r="L25" s="22"/>
    </row>
    <row r="26" spans="1:13" x14ac:dyDescent="0.2">
      <c r="C26" s="23"/>
      <c r="D26" s="23"/>
      <c r="E26" s="23"/>
      <c r="F26" s="23"/>
      <c r="G26" s="23"/>
      <c r="H26" s="23"/>
      <c r="I26" s="23"/>
      <c r="J26" s="23"/>
      <c r="K26" s="23"/>
      <c r="L26" s="23"/>
    </row>
    <row r="27" spans="1:13" x14ac:dyDescent="0.2">
      <c r="C27" s="24"/>
      <c r="D27" s="24"/>
      <c r="E27" s="23"/>
      <c r="F27" s="23"/>
      <c r="G27" s="23"/>
      <c r="H27" s="23"/>
      <c r="I27" s="23"/>
      <c r="J27" s="23"/>
      <c r="K27" s="23"/>
      <c r="L27" s="25"/>
    </row>
    <row r="28" spans="1:13" x14ac:dyDescent="0.2">
      <c r="C28" s="23"/>
      <c r="D28" s="23"/>
      <c r="E28" s="23"/>
      <c r="F28" s="23"/>
      <c r="G28" s="23"/>
      <c r="H28" s="26"/>
      <c r="I28" s="23"/>
      <c r="J28" s="23"/>
      <c r="K28" s="23"/>
      <c r="L28" s="22"/>
    </row>
    <row r="29" spans="1:13" x14ac:dyDescent="0.2">
      <c r="F29" s="9"/>
      <c r="G29" s="10"/>
      <c r="H29" s="11"/>
    </row>
    <row r="30" spans="1:13" x14ac:dyDescent="0.2">
      <c r="F30" s="9"/>
      <c r="G30" s="10"/>
      <c r="H30" s="11"/>
    </row>
    <row r="31" spans="1:13" x14ac:dyDescent="0.2">
      <c r="C31" s="9"/>
      <c r="F31" s="9"/>
      <c r="G31" s="10"/>
      <c r="H31" s="11"/>
      <c r="K31" s="12"/>
    </row>
    <row r="32" spans="1:13" x14ac:dyDescent="0.2">
      <c r="C32" s="9"/>
      <c r="H32" s="8"/>
    </row>
    <row r="33" spans="8:8" x14ac:dyDescent="0.2">
      <c r="H33" s="8"/>
    </row>
    <row r="34" spans="8:8" x14ac:dyDescent="0.2">
      <c r="H34" s="8"/>
    </row>
  </sheetData>
  <mergeCells count="18">
    <mergeCell ref="D10:D11"/>
    <mergeCell ref="E10:F10"/>
    <mergeCell ref="K10:K11"/>
    <mergeCell ref="C23:D23"/>
    <mergeCell ref="G10:G11"/>
    <mergeCell ref="H10:H11"/>
    <mergeCell ref="I10:I11"/>
    <mergeCell ref="J10:J11"/>
    <mergeCell ref="A9:A11"/>
    <mergeCell ref="H3:L3"/>
    <mergeCell ref="B4:D4"/>
    <mergeCell ref="I4:L4"/>
    <mergeCell ref="B5:L5"/>
    <mergeCell ref="B9:B11"/>
    <mergeCell ref="C9:H9"/>
    <mergeCell ref="I9:J9"/>
    <mergeCell ref="L9:L11"/>
    <mergeCell ref="C10:C11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</vt:lpstr>
    </vt:vector>
  </TitlesOfParts>
  <Company>Polgármesteri Hivatal Békés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Váczi Julianna</dc:creator>
  <cp:lastModifiedBy>Dr. Tőkés Judit</cp:lastModifiedBy>
  <cp:lastPrinted>2018-01-21T10:03:31Z</cp:lastPrinted>
  <dcterms:created xsi:type="dcterms:W3CDTF">2014-02-02T08:05:39Z</dcterms:created>
  <dcterms:modified xsi:type="dcterms:W3CDTF">2018-04-11T06:53:40Z</dcterms:modified>
</cp:coreProperties>
</file>