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jásd\2018\05.29\költségvetési rendelet tervezet\"/>
    </mc:Choice>
  </mc:AlternateContent>
  <bookViews>
    <workbookView xWindow="0" yWindow="0" windowWidth="20490" windowHeight="7755"/>
  </bookViews>
  <sheets>
    <sheet name="2.m.Bevételek önké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[4]kd!$Q$2:$Q$3152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aaaa">#REF!</definedName>
    <definedName name="aasd">#REF!</definedName>
    <definedName name="ac">[4]kd!$F$2:$F$3176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[5]körjegyzőség!$C$9:$C$28</definedName>
    <definedName name="ah" localSheetId="0">#REF!</definedName>
    <definedName name="ah">#REF!</definedName>
    <definedName name="aí">[5]Családsegítés!$C$27:$C$86</definedName>
    <definedName name="aj">[4]kd!$Q$2:$Q$3152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[4]kd!$F$2:$F$3176</definedName>
    <definedName name="aű">[4]kd!$F$2:$I$3368</definedName>
    <definedName name="aw" localSheetId="0">#REF!</definedName>
    <definedName name="aw">#REF!</definedName>
    <definedName name="ay">[4]kd!$F$2:$I$3368</definedName>
    <definedName name="b">#REF!</definedName>
    <definedName name="BB" localSheetId="0">#REF!</definedName>
    <definedName name="BB">#REF!</definedName>
    <definedName name="bbmmmm">#REF!</definedName>
    <definedName name="cv">[5]Gyermekjóléti!$C$27:$C$86</definedName>
    <definedName name="css" localSheetId="0">#REF!</definedName>
    <definedName name="css">"#REF!"</definedName>
    <definedName name="css_1" localSheetId="0">#REF!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[6]Családsegítés!$C$27:$C$86</definedName>
    <definedName name="css_k">NA()</definedName>
    <definedName name="css_k_" localSheetId="0">#REF!</definedName>
    <definedName name="css_k_">"#REF!"</definedName>
    <definedName name="css_k__1" localSheetId="0">#REF!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 localSheetId="0">[6]Családsegítés!$C$27:$C$86</definedName>
    <definedName name="css_k_1">NA()</definedName>
    <definedName name="css_k_2">[5]Családsegítés!$C$27:$C$86</definedName>
    <definedName name="css_k_3">[5]Családsegítés!$C$27:$C$86</definedName>
    <definedName name="css_k_4">[6]Családsegítés!$C$27:$C$86</definedName>
    <definedName name="css_k_5">[6]Családsegítés!$C$27:$C$86</definedName>
    <definedName name="css_k_6">[6]Családsegítés!$C$27:$C$86</definedName>
    <definedName name="css_k_7">[5]Családsegítés!$C$27:$C$86</definedName>
    <definedName name="________css1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[5]körjegyzőség!$C$9:$C$28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[4]kd!$Q$2:$Q$3152</definedName>
    <definedName name="épl" localSheetId="0">#REF!</definedName>
    <definedName name="épl">#REF!</definedName>
    <definedName name="er">[5]Családsegítés!$C$27:$C$86</definedName>
    <definedName name="es" localSheetId="0">#REF!</definedName>
    <definedName name="es">#REF!</definedName>
    <definedName name="ew">[5]Gyermekjóléti!$C$27:$C$86</definedName>
    <definedName name="Excel_BuiltIn_Print_Area">#REF!</definedName>
    <definedName name="Excel_BuiltIn_Print_Titles">#REF!</definedName>
    <definedName name="g">#REF!</definedName>
    <definedName name="gg">[4]kd!$F$2:$I$3368</definedName>
    <definedName name="gyj" localSheetId="0">#REF!</definedName>
    <definedName name="gyj">"#REF!"</definedName>
    <definedName name="gyj_1" localSheetId="0">#REF!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[6]Gyermekjóléti!$C$27:$C$86</definedName>
    <definedName name="gyj_k">NA()</definedName>
    <definedName name="gyj_k_" localSheetId="0">#REF!</definedName>
    <definedName name="gyj_k_">"#REF!"</definedName>
    <definedName name="gyj_k__1" localSheetId="0">#REF!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 localSheetId="0">[6]Gyermekjóléti!$C$27:$C$86</definedName>
    <definedName name="gyj_k_1">NA()</definedName>
    <definedName name="gyj_k_2">[5]Gyermekjóléti!$C$27:$C$86</definedName>
    <definedName name="gyj_k_3">[5]Gyermekjóléti!$C$27:$C$86</definedName>
    <definedName name="gyj_k_4">[6]Gyermekjóléti!$C$27:$C$86</definedName>
    <definedName name="gyj_k_5">[6]Gyermekjóléti!$C$27:$C$86</definedName>
    <definedName name="gyj_k_6">[6]Gyermekjóléti!$C$27:$C$86</definedName>
    <definedName name="gyj_k_7">[5]Gyermekjóléti!$C$27:$C$86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[4]kd!$F$2:$F$3176</definedName>
    <definedName name="ÍÍ">[5]Családsegítés!$C$27:$C$86</definedName>
    <definedName name="ÍS">[4]kd!$F$2:$I$3368</definedName>
    <definedName name="J">#REF!</definedName>
    <definedName name="jjj">#REF!</definedName>
    <definedName name="jk" localSheetId="0">#REF!</definedName>
    <definedName name="jk">#REF!</definedName>
    <definedName name="k">#REF!</definedName>
    <definedName name="kiu">[4]kd!$Q$2:$Q$3152</definedName>
    <definedName name="kj_sz1">[7]kd!$Q$2:$Q$3152</definedName>
    <definedName name="kjz" localSheetId="0">#REF!</definedName>
    <definedName name="kjz">"#REF!"</definedName>
    <definedName name="kjz_1" localSheetId="0">#REF!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[6]körjegyzőség!$C$9:$C$28</definedName>
    <definedName name="kjz_k">NA()</definedName>
    <definedName name="kjz_k_" localSheetId="0">#REF!</definedName>
    <definedName name="kjz_k_">"#REF!"</definedName>
    <definedName name="kjz_k__1" localSheetId="0">#REF!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 localSheetId="0">[6]körjegyzőség!$C$9:$C$28</definedName>
    <definedName name="kjz_k_1">NA()</definedName>
    <definedName name="kjz_k_2">[5]körjegyzőség!$C$9:$C$28</definedName>
    <definedName name="kjz_k_3">[5]körjegyzőség!$C$9:$C$28</definedName>
    <definedName name="kjz_k_4">[6]körjegyzőség!$C$9:$C$28</definedName>
    <definedName name="kjz_k_5">[6]körjegyzőség!$C$9:$C$28</definedName>
    <definedName name="kjz_k_6">[6]körjegyzőség!$C$9:$C$28</definedName>
    <definedName name="kjz_k_7">[5]körjegyzőség!$C$9:$C$28</definedName>
    <definedName name="kjz_sz" localSheetId="0">[8]kd!$Q$2:$Q$3152</definedName>
    <definedName name="kjz_sz">NA()</definedName>
    <definedName name="kjz_sz_1" localSheetId="0">[8]kd!$Q$2:$Q$3152</definedName>
    <definedName name="kjz_sz_1">NA()</definedName>
    <definedName name="kjz_sz_2">[4]kd!$Q$2:$Q$3152</definedName>
    <definedName name="kjz_sz_3">[4]kd!$Q$2:$Q$3152</definedName>
    <definedName name="kjz_sz_4">[8]kd!$Q$2:$Q$3152</definedName>
    <definedName name="kjz_sz_5">[8]kd!$Q$2:$Q$3152</definedName>
    <definedName name="kjz_sz_6">[8]kd!$Q$2:$Q$3152</definedName>
    <definedName name="kjz_sz_7">[4]kd!$Q$2:$Q$3152</definedName>
    <definedName name="KK" localSheetId="0">#REF!</definedName>
    <definedName name="KK">#REF!</definedName>
    <definedName name="LL" localSheetId="0">[4]kd!$Q$2:$Q$3152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>#REF!</definedName>
    <definedName name="ml" localSheetId="0">#REF!</definedName>
    <definedName name="ml">#REF!</definedName>
    <definedName name="MM">[5]körjegyzőség!$C$9:$C$28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 localSheetId="0">#REF!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 localSheetId="0">#REF!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 localSheetId="0">#REF!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 localSheetId="0">[8]kd!$F$2:$I$3368</definedName>
    <definedName name="okod">NA()</definedName>
    <definedName name="okod_1" localSheetId="0">[8]kd!$F$2:$I$3368</definedName>
    <definedName name="okod_1">NA()</definedName>
    <definedName name="okod_2">[4]kd!$F$2:$I$3368</definedName>
    <definedName name="okod_3">[4]kd!$F$2:$I$3368</definedName>
    <definedName name="okod_4">[8]kd!$F$2:$I$3368</definedName>
    <definedName name="okod_5">[8]kd!$F$2:$I$3368</definedName>
    <definedName name="okod_6">[8]kd!$F$2:$I$3368</definedName>
    <definedName name="okod_7">[4]kd!$F$2:$I$3368</definedName>
    <definedName name="onev">[10]kod!$BT$34:$BT$3184</definedName>
    <definedName name="onk">[11]kd!$F$2:$F$3178</definedName>
    <definedName name="ovimérleg">#REF!</definedName>
    <definedName name="őé" localSheetId="0">#REF!</definedName>
    <definedName name="őé">#REF!</definedName>
    <definedName name="önk" localSheetId="0">[8]kd!$F$2:$F$3176</definedName>
    <definedName name="önk">NA()</definedName>
    <definedName name="önk_1" localSheetId="0">[8]kd!$F$2:$F$3176</definedName>
    <definedName name="önk_1">NA()</definedName>
    <definedName name="önk_2">[4]kd!$F$2:$F$3176</definedName>
    <definedName name="önk_3">[4]kd!$F$2:$F$3176</definedName>
    <definedName name="önk_4">[8]kd!$F$2:$F$3176</definedName>
    <definedName name="önk_5">[8]kd!$F$2:$F$3176</definedName>
    <definedName name="önk_6">[8]kd!$F$2:$F$3176</definedName>
    <definedName name="önk_7">[4]kd!$F$2:$F$3176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[8]kd!$F$2:$F$3178</definedName>
    <definedName name="po">[5]Családsegítés!$C$27:$C$86</definedName>
    <definedName name="ppp">[11]kd!$F$2:$I$3370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[5]körjegyzőség!$C$9:$C$28</definedName>
    <definedName name="qd">[4]kd!$Q$2:$Q$3152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[5]Gyermekjóléti!$C$27:$C$86</definedName>
    <definedName name="QÍ">[4]kd!$F$2:$F$3176</definedName>
    <definedName name="qj">[4]kd!$F$2:$I$3368</definedName>
    <definedName name="qk">[4]kd!$F$2:$F$3176</definedName>
    <definedName name="QL" localSheetId="0">#REF!</definedName>
    <definedName name="QL">#REF!</definedName>
    <definedName name="QM">[4]kd!$Q$2:$Q$3152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[5]körjegyzőség!$C$9:$C$28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[11]kd!$Q$2:$Q$3154</definedName>
    <definedName name="qr" localSheetId="0">#REF!</definedName>
    <definedName name="qr">#REF!</definedName>
    <definedName name="qt">[5]Családsegítés!$C$27:$C$86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[4]kd!$F$2:$I$3368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[6]Családsegítés!$C$27:$C$86</definedName>
    <definedName name="sta">[6]Gyermekjóléti!$C$27:$C$86</definedName>
    <definedName name="szt">[8]kd!$Q$2:$Q$3154</definedName>
    <definedName name="tre">[5]Gyermekjóléti!$C$27:$C$86</definedName>
    <definedName name="tttttttt">#REF!</definedName>
    <definedName name="tz" localSheetId="0">#REF!</definedName>
    <definedName name="tz">#REF!</definedName>
    <definedName name="úé">[4]kd!$F$2:$I$3368</definedName>
    <definedName name="úű">[4]kd!$F$2:$F$3176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[5]Gyermekjóléti!$C$27:$C$86</definedName>
    <definedName name="we">[5]körjegyzőség!$C$9:$C$28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[5]Családsegítés!$C$27:$C$86</definedName>
    <definedName name="WT" localSheetId="0">#REF!</definedName>
    <definedName name="WT">#REF!</definedName>
    <definedName name="WU">[5]Gyermekjóléti!$C$27:$C$86</definedName>
    <definedName name="ww">[4]kd!$F$2:$F$3176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[5]körjegyzőség!$C$9:$C$28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G21" i="1"/>
  <c r="D22" i="1"/>
  <c r="G22" i="1"/>
  <c r="D27" i="1"/>
  <c r="D29" i="1"/>
  <c r="G29" i="1"/>
  <c r="G30" i="1" s="1"/>
  <c r="G44" i="1" s="1"/>
  <c r="D30" i="1"/>
  <c r="D44" i="1" s="1"/>
  <c r="D33" i="1"/>
  <c r="G42" i="1"/>
  <c r="G43" i="1" s="1"/>
  <c r="D43" i="1"/>
</calcChain>
</file>

<file path=xl/sharedStrings.xml><?xml version="1.0" encoding="utf-8"?>
<sst xmlns="http://schemas.openxmlformats.org/spreadsheetml/2006/main" count="46" uniqueCount="42">
  <si>
    <t>Bevételek mindösszesen:</t>
  </si>
  <si>
    <t>Felhalm. célú bevételek összesen:</t>
  </si>
  <si>
    <t>Intézményfinanszírozás fejlesztési kiadásra</t>
  </si>
  <si>
    <t>Előző évi felhalmozási pénzmaradvány igénybevétele</t>
  </si>
  <si>
    <t>3. Felhalmozási célú átvett pénzeszközök</t>
  </si>
  <si>
    <t>2. Immat. javak, ingatlanok egyéb t.eszk.ért. bev.</t>
  </si>
  <si>
    <t xml:space="preserve">  - Fejezeti kezelési előirányzatoktól</t>
  </si>
  <si>
    <t xml:space="preserve">  - Nemzetiségi Önk.és költségvetési szerveitől</t>
  </si>
  <si>
    <t xml:space="preserve">  - Társulások és költségvetési szerveitől</t>
  </si>
  <si>
    <t xml:space="preserve">  - Helyi önkormányzatoktól és kv-i szerveitól</t>
  </si>
  <si>
    <t xml:space="preserve">  - Elkülönített állami pénzalaptól</t>
  </si>
  <si>
    <t>1. Felhalmozási célú támogatások ÁHT-n belülről</t>
  </si>
  <si>
    <t>II. Felhalmozási célú bevételek</t>
  </si>
  <si>
    <t>Működési célú bevételek összesen:</t>
  </si>
  <si>
    <t xml:space="preserve">        Finanszírozási bevétel összesen:</t>
  </si>
  <si>
    <t xml:space="preserve"> -intézményfinanszírozás</t>
  </si>
  <si>
    <t xml:space="preserve"> ÁHT-n belüli megelőlegezések</t>
  </si>
  <si>
    <t>- előző évi maradvány igénybevétele</t>
  </si>
  <si>
    <t>- értékpapír értékesítés bevételei</t>
  </si>
  <si>
    <t>- likviditási célú hitel felvétel</t>
  </si>
  <si>
    <t>Finanszírozási bevételek</t>
  </si>
  <si>
    <t xml:space="preserve">       Működési bevétel összesen:</t>
  </si>
  <si>
    <t>4. Működési célú átvett pénzeszköz</t>
  </si>
  <si>
    <t>3. Működési bevételek</t>
  </si>
  <si>
    <t>2. Közhatalmi bevételek</t>
  </si>
  <si>
    <t xml:space="preserve">  - Központi költségvetési szervtől</t>
  </si>
  <si>
    <t xml:space="preserve">  - Társulások és költségvetési szerveitől </t>
  </si>
  <si>
    <t xml:space="preserve">  - Helyi önkormányzatoktól és kv-i szerveitól tám.</t>
  </si>
  <si>
    <t xml:space="preserve">  - Elkülönített állami pénzalaptól átvett tám.</t>
  </si>
  <si>
    <t xml:space="preserve">  - Önkormányzat működési támogatása</t>
  </si>
  <si>
    <t>1. Műk.célú támogatás ÁHT-n belülről</t>
  </si>
  <si>
    <t>I. Működési bevételek</t>
  </si>
  <si>
    <t>államigazgatási feladatok</t>
  </si>
  <si>
    <t>Önként vállalt feladatok</t>
  </si>
  <si>
    <t>Kötelező feladatok</t>
  </si>
  <si>
    <t xml:space="preserve">BEVÉTELEK </t>
  </si>
  <si>
    <t>Sor-szám</t>
  </si>
  <si>
    <t>MÓDOSÍTOTT ELŐIRÁNYZAT</t>
  </si>
  <si>
    <t>EREDETI ELŐIRÁNYZAT</t>
  </si>
  <si>
    <t>adatok  Ft-ban</t>
  </si>
  <si>
    <t xml:space="preserve">Bevételek megoszlása kötelező, önként vállalt és államháztartási bevételek bontásában (önkormányzat összevont) </t>
  </si>
  <si>
    <t>2. sz.  Melléklet a 4/2018.(V.30.)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</si>
</sst>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8"/>
      <name val="Garamond"/>
      <family val="1"/>
      <charset val="238"/>
    </font>
    <font>
      <i/>
      <sz val="10"/>
      <name val="Garamond"/>
      <family val="1"/>
      <charset val="238"/>
    </font>
    <font>
      <b/>
      <sz val="12"/>
      <name val="Garamond"/>
      <family val="1"/>
      <charset val="238"/>
    </font>
    <font>
      <b/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/>
  </cellStyleXfs>
  <cellXfs count="72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2" fillId="0" borderId="0" xfId="1" applyFont="1"/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/>
    <xf numFmtId="0" fontId="3" fillId="0" borderId="1" xfId="1" applyFont="1" applyBorder="1"/>
    <xf numFmtId="0" fontId="4" fillId="0" borderId="1" xfId="1" applyFont="1" applyBorder="1"/>
    <xf numFmtId="3" fontId="5" fillId="0" borderId="1" xfId="2" applyNumberFormat="1" applyFont="1" applyFill="1" applyBorder="1" applyAlignment="1">
      <alignment vertical="center"/>
    </xf>
    <xf numFmtId="3" fontId="5" fillId="0" borderId="1" xfId="2" applyNumberFormat="1" applyFont="1" applyBorder="1" applyAlignment="1">
      <alignment vertical="center"/>
    </xf>
    <xf numFmtId="3" fontId="5" fillId="0" borderId="2" xfId="2" applyNumberFormat="1" applyFont="1" applyFill="1" applyBorder="1" applyAlignment="1">
      <alignment vertical="center"/>
    </xf>
    <xf numFmtId="3" fontId="5" fillId="0" borderId="3" xfId="2" applyNumberFormat="1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3" fontId="5" fillId="0" borderId="1" xfId="2" applyNumberFormat="1" applyFont="1" applyBorder="1" applyAlignment="1">
      <alignment horizontal="right" vertical="center"/>
    </xf>
    <xf numFmtId="3" fontId="5" fillId="0" borderId="2" xfId="2" applyNumberFormat="1" applyFont="1" applyFill="1" applyBorder="1" applyAlignment="1">
      <alignment horizontal="left" vertical="center"/>
    </xf>
    <xf numFmtId="3" fontId="5" fillId="0" borderId="3" xfId="2" applyNumberFormat="1" applyFont="1" applyFill="1" applyBorder="1" applyAlignment="1">
      <alignment horizontal="left" vertical="center"/>
    </xf>
    <xf numFmtId="0" fontId="1" fillId="0" borderId="1" xfId="1" applyBorder="1"/>
    <xf numFmtId="0" fontId="2" fillId="0" borderId="1" xfId="1" applyFont="1" applyBorder="1"/>
    <xf numFmtId="3" fontId="7" fillId="0" borderId="1" xfId="2" applyNumberFormat="1" applyFont="1" applyBorder="1" applyAlignment="1">
      <alignment vertical="center"/>
    </xf>
    <xf numFmtId="0" fontId="7" fillId="0" borderId="2" xfId="3" applyFont="1" applyFill="1" applyBorder="1" applyAlignment="1">
      <alignment horizontal="left" vertical="center"/>
    </xf>
    <xf numFmtId="0" fontId="7" fillId="0" borderId="3" xfId="3" applyFont="1" applyFill="1" applyBorder="1" applyAlignment="1">
      <alignment horizontal="left" vertical="center"/>
    </xf>
    <xf numFmtId="0" fontId="9" fillId="0" borderId="1" xfId="2" applyFont="1" applyBorder="1" applyAlignment="1">
      <alignment horizontal="center" vertical="center"/>
    </xf>
    <xf numFmtId="3" fontId="7" fillId="0" borderId="2" xfId="2" applyNumberFormat="1" applyFont="1" applyBorder="1" applyAlignment="1">
      <alignment vertical="center"/>
    </xf>
    <xf numFmtId="3" fontId="7" fillId="0" borderId="3" xfId="2" applyNumberFormat="1" applyFont="1" applyBorder="1" applyAlignment="1">
      <alignment vertical="center"/>
    </xf>
    <xf numFmtId="0" fontId="10" fillId="0" borderId="2" xfId="3" applyFont="1" applyBorder="1" applyAlignment="1">
      <alignment horizontal="left" vertical="center"/>
    </xf>
    <xf numFmtId="0" fontId="10" fillId="0" borderId="3" xfId="3" applyFont="1" applyBorder="1" applyAlignment="1">
      <alignment horizontal="left" vertical="center"/>
    </xf>
    <xf numFmtId="3" fontId="7" fillId="0" borderId="2" xfId="2" applyNumberFormat="1" applyFont="1" applyBorder="1" applyAlignment="1">
      <alignment horizontal="left" vertical="center"/>
    </xf>
    <xf numFmtId="3" fontId="7" fillId="0" borderId="3" xfId="2" applyNumberFormat="1" applyFont="1" applyBorder="1" applyAlignment="1">
      <alignment horizontal="left" vertical="center"/>
    </xf>
    <xf numFmtId="0" fontId="9" fillId="0" borderId="3" xfId="2" applyFont="1" applyBorder="1" applyAlignment="1">
      <alignment horizontal="center" vertical="center"/>
    </xf>
    <xf numFmtId="3" fontId="5" fillId="0" borderId="2" xfId="2" applyNumberFormat="1" applyFont="1" applyBorder="1" applyAlignment="1">
      <alignment vertical="center"/>
    </xf>
    <xf numFmtId="3" fontId="5" fillId="0" borderId="3" xfId="2" applyNumberFormat="1" applyFont="1" applyBorder="1" applyAlignment="1">
      <alignment vertical="center"/>
    </xf>
    <xf numFmtId="3" fontId="5" fillId="0" borderId="1" xfId="2" applyNumberFormat="1" applyFont="1" applyFill="1" applyBorder="1" applyAlignment="1">
      <alignment horizontal="right" vertical="center"/>
    </xf>
    <xf numFmtId="3" fontId="5" fillId="0" borderId="2" xfId="2" applyNumberFormat="1" applyFont="1" applyBorder="1" applyAlignment="1">
      <alignment horizontal="right" vertical="center"/>
    </xf>
    <xf numFmtId="0" fontId="5" fillId="0" borderId="2" xfId="3" applyFont="1" applyFill="1" applyBorder="1" applyAlignment="1">
      <alignment horizontal="left" vertical="center"/>
    </xf>
    <xf numFmtId="0" fontId="5" fillId="0" borderId="3" xfId="3" applyFont="1" applyFill="1" applyBorder="1" applyAlignment="1">
      <alignment horizontal="left" vertical="center"/>
    </xf>
    <xf numFmtId="3" fontId="7" fillId="0" borderId="2" xfId="2" applyNumberFormat="1" applyFont="1" applyBorder="1" applyAlignment="1">
      <alignment vertical="center"/>
    </xf>
    <xf numFmtId="3" fontId="7" fillId="0" borderId="2" xfId="2" applyNumberFormat="1" applyFont="1" applyBorder="1" applyAlignment="1">
      <alignment horizontal="right" vertical="center"/>
    </xf>
    <xf numFmtId="0" fontId="7" fillId="0" borderId="2" xfId="3" applyFont="1" applyFill="1" applyBorder="1" applyAlignment="1">
      <alignment horizontal="left" vertical="center"/>
    </xf>
    <xf numFmtId="0" fontId="7" fillId="0" borderId="3" xfId="3" applyFont="1" applyFill="1" applyBorder="1" applyAlignment="1">
      <alignment horizontal="left" vertical="center"/>
    </xf>
    <xf numFmtId="0" fontId="11" fillId="0" borderId="2" xfId="3" applyFont="1" applyFill="1" applyBorder="1" applyAlignment="1">
      <alignment horizontal="left" vertical="center"/>
    </xf>
    <xf numFmtId="0" fontId="11" fillId="0" borderId="3" xfId="3" applyFont="1" applyFill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7" fillId="0" borderId="2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3" fontId="7" fillId="0" borderId="1" xfId="2" applyNumberFormat="1" applyFont="1" applyBorder="1" applyAlignment="1">
      <alignment vertical="center"/>
    </xf>
    <xf numFmtId="3" fontId="5" fillId="0" borderId="1" xfId="2" applyNumberFormat="1" applyFont="1" applyBorder="1" applyAlignment="1">
      <alignment vertical="center"/>
    </xf>
    <xf numFmtId="3" fontId="12" fillId="2" borderId="1" xfId="2" applyNumberFormat="1" applyFont="1" applyFill="1" applyBorder="1" applyAlignment="1">
      <alignment horizontal="center" vertical="center" wrapText="1"/>
    </xf>
    <xf numFmtId="3" fontId="5" fillId="2" borderId="1" xfId="2" applyNumberFormat="1" applyFont="1" applyFill="1" applyBorder="1" applyAlignment="1">
      <alignment horizontal="center" vertical="center" wrapText="1"/>
    </xf>
    <xf numFmtId="3" fontId="5" fillId="2" borderId="4" xfId="2" applyNumberFormat="1" applyFont="1" applyFill="1" applyBorder="1" applyAlignment="1">
      <alignment horizontal="center" vertical="center" wrapText="1"/>
    </xf>
    <xf numFmtId="3" fontId="5" fillId="2" borderId="5" xfId="2" applyNumberFormat="1" applyFont="1" applyFill="1" applyBorder="1" applyAlignment="1">
      <alignment horizontal="center" vertical="center" wrapText="1"/>
    </xf>
    <xf numFmtId="3" fontId="5" fillId="2" borderId="6" xfId="2" applyNumberFormat="1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3" fontId="5" fillId="2" borderId="7" xfId="2" applyNumberFormat="1" applyFont="1" applyFill="1" applyBorder="1" applyAlignment="1">
      <alignment horizontal="center" vertical="center" wrapText="1"/>
    </xf>
    <xf numFmtId="3" fontId="5" fillId="2" borderId="8" xfId="2" applyNumberFormat="1" applyFont="1" applyFill="1" applyBorder="1" applyAlignment="1">
      <alignment horizontal="center" vertical="center" wrapText="1"/>
    </xf>
    <xf numFmtId="3" fontId="5" fillId="2" borderId="9" xfId="2" applyNumberFormat="1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3" fontId="5" fillId="2" borderId="10" xfId="2" applyNumberFormat="1" applyFont="1" applyFill="1" applyBorder="1" applyAlignment="1">
      <alignment horizontal="center" vertical="center" wrapText="1"/>
    </xf>
    <xf numFmtId="3" fontId="5" fillId="2" borderId="11" xfId="2" applyNumberFormat="1" applyFont="1" applyFill="1" applyBorder="1" applyAlignment="1">
      <alignment horizontal="center" vertical="center" wrapText="1"/>
    </xf>
    <xf numFmtId="3" fontId="5" fillId="2" borderId="12" xfId="2" applyNumberFormat="1" applyFont="1" applyFill="1" applyBorder="1" applyAlignment="1">
      <alignment horizontal="center" vertical="center" wrapText="1"/>
    </xf>
    <xf numFmtId="0" fontId="9" fillId="2" borderId="10" xfId="2" applyFont="1" applyFill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/>
    </xf>
    <xf numFmtId="3" fontId="13" fillId="0" borderId="2" xfId="2" applyNumberFormat="1" applyFont="1" applyBorder="1" applyAlignment="1">
      <alignment horizontal="center"/>
    </xf>
    <xf numFmtId="3" fontId="13" fillId="0" borderId="13" xfId="2" applyNumberFormat="1" applyFont="1" applyBorder="1" applyAlignment="1">
      <alignment horizontal="center"/>
    </xf>
    <xf numFmtId="3" fontId="13" fillId="0" borderId="3" xfId="2" applyNumberFormat="1" applyFont="1" applyBorder="1" applyAlignment="1">
      <alignment horizontal="center"/>
    </xf>
    <xf numFmtId="3" fontId="13" fillId="0" borderId="0" xfId="2" applyNumberFormat="1" applyFont="1" applyBorder="1" applyAlignment="1"/>
    <xf numFmtId="3" fontId="13" fillId="0" borderId="0" xfId="2" applyNumberFormat="1" applyFont="1" applyBorder="1" applyAlignment="1">
      <alignment horizontal="right"/>
    </xf>
    <xf numFmtId="3" fontId="14" fillId="0" borderId="0" xfId="2" applyNumberFormat="1" applyFont="1" applyAlignment="1"/>
    <xf numFmtId="0" fontId="15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right"/>
    </xf>
  </cellXfs>
  <cellStyles count="4">
    <cellStyle name="Normál" xfId="0" builtinId="0"/>
    <cellStyle name="Normál 2 2 2" xfId="1"/>
    <cellStyle name="Normál 2 2 2 2" xfId="3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.&#233;vi%20KV-i%20rendelet%20mell&#233;kletek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&#211;DOS&#205;T&#193;S_2017_DEC.31mell&#233;klete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"/>
      <sheetName val="7_Önk_KV-i mérleg"/>
      <sheetName val="8_közhatalmi bev"/>
      <sheetName val="9_int. műk."/>
      <sheetName val="10_műk. kiad."/>
      <sheetName val="11_ellátott szoc.jutt"/>
      <sheetName val="12_óvoda_KV-i_Mérleg "/>
      <sheetName val="13_EU-s támog."/>
      <sheetName val="14_beruházás felújítás "/>
      <sheetName val="15_Közvetett támogatás"/>
      <sheetName val="16_többéves"/>
      <sheetName val="17_előirányzat felh. terv"/>
      <sheetName val="Stabilitás"/>
      <sheetName val="Munka1"/>
    </sheetNames>
    <sheetDataSet>
      <sheetData sheetId="0"/>
      <sheetData sheetId="1"/>
      <sheetData sheetId="2">
        <row r="18">
          <cell r="D18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3.m.Kiadások önként"/>
      <sheetName val="4.m.Önk.KV-i Mérleg"/>
      <sheetName val="5.m.közhatalmi bevételek"/>
      <sheetName val="6.m.ellátottak szoc.jutt."/>
      <sheetName val="7.m.OVI_KV-i_Mérleg "/>
      <sheetName val="8.m.Felhalmozá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I57"/>
  <sheetViews>
    <sheetView tabSelected="1" workbookViewId="0">
      <selection activeCell="A4" sqref="A4:I4"/>
    </sheetView>
  </sheetViews>
  <sheetFormatPr defaultColWidth="9.42578125" defaultRowHeight="12.75" x14ac:dyDescent="0.2"/>
  <cols>
    <col min="1" max="1" width="4.5703125" style="1" customWidth="1"/>
    <col min="2" max="2" width="9.140625" style="1" customWidth="1"/>
    <col min="3" max="3" width="27.5703125" style="1" customWidth="1"/>
    <col min="4" max="4" width="9.85546875" style="1" customWidth="1"/>
    <col min="5" max="5" width="8.28515625" style="1" customWidth="1"/>
    <col min="6" max="6" width="8.85546875" style="1" customWidth="1"/>
    <col min="7" max="7" width="10" style="1" customWidth="1"/>
    <col min="8" max="8" width="8.28515625" style="1" customWidth="1"/>
    <col min="9" max="240" width="9.140625" style="1" customWidth="1"/>
    <col min="241" max="241" width="5" style="1" customWidth="1"/>
    <col min="242" max="242" width="9.140625" style="1" customWidth="1"/>
    <col min="243" max="243" width="25.7109375" style="1" customWidth="1"/>
    <col min="244" max="247" width="9.140625" style="1" customWidth="1"/>
    <col min="248" max="248" width="20.85546875" style="1" customWidth="1"/>
    <col min="249" max="16384" width="9.42578125" style="1"/>
  </cols>
  <sheetData>
    <row r="1" spans="1:9" x14ac:dyDescent="0.2">
      <c r="A1" s="71" t="s">
        <v>41</v>
      </c>
      <c r="B1" s="71"/>
      <c r="C1" s="71"/>
      <c r="D1" s="71"/>
      <c r="E1" s="71"/>
      <c r="F1" s="71"/>
      <c r="G1" s="71"/>
      <c r="H1" s="71"/>
      <c r="I1" s="71"/>
    </row>
    <row r="2" spans="1:9" ht="33" customHeight="1" x14ac:dyDescent="0.2">
      <c r="A2" s="70" t="s">
        <v>40</v>
      </c>
      <c r="B2" s="70"/>
      <c r="C2" s="70"/>
      <c r="D2" s="70"/>
      <c r="E2" s="70"/>
      <c r="F2" s="70"/>
      <c r="G2" s="70"/>
      <c r="H2" s="70"/>
      <c r="I2" s="70"/>
    </row>
    <row r="3" spans="1:9" ht="15.75" x14ac:dyDescent="0.25">
      <c r="A3" s="69"/>
      <c r="B3" s="69"/>
      <c r="C3" s="69"/>
      <c r="D3" s="69"/>
      <c r="E3" s="69"/>
      <c r="F3" s="69"/>
    </row>
    <row r="4" spans="1:9" ht="9.75" customHeight="1" x14ac:dyDescent="0.2">
      <c r="A4" s="68" t="s">
        <v>39</v>
      </c>
      <c r="B4" s="68"/>
      <c r="C4" s="68"/>
      <c r="D4" s="68"/>
      <c r="E4" s="68"/>
      <c r="F4" s="68"/>
      <c r="G4" s="68"/>
      <c r="H4" s="68"/>
      <c r="I4" s="68"/>
    </row>
    <row r="5" spans="1:9" ht="9.75" customHeight="1" x14ac:dyDescent="0.2">
      <c r="A5" s="67"/>
      <c r="B5" s="67"/>
      <c r="C5" s="67"/>
      <c r="D5" s="67"/>
      <c r="E5" s="67"/>
      <c r="F5" s="67"/>
    </row>
    <row r="6" spans="1:9" ht="9.75" customHeight="1" x14ac:dyDescent="0.2">
      <c r="A6" s="67"/>
      <c r="B6" s="67"/>
      <c r="C6" s="67"/>
      <c r="D6" s="67"/>
      <c r="E6" s="67"/>
      <c r="F6" s="67"/>
    </row>
    <row r="7" spans="1:9" ht="17.25" customHeight="1" x14ac:dyDescent="0.2">
      <c r="A7" s="66"/>
      <c r="B7" s="65"/>
      <c r="C7" s="64"/>
      <c r="D7" s="63" t="s">
        <v>38</v>
      </c>
      <c r="E7" s="63"/>
      <c r="F7" s="63"/>
      <c r="G7" s="63" t="s">
        <v>37</v>
      </c>
      <c r="H7" s="63"/>
      <c r="I7" s="63"/>
    </row>
    <row r="8" spans="1:9" ht="12.75" customHeight="1" x14ac:dyDescent="0.2">
      <c r="A8" s="62" t="s">
        <v>36</v>
      </c>
      <c r="B8" s="61" t="s">
        <v>35</v>
      </c>
      <c r="C8" s="60"/>
      <c r="D8" s="59" t="s">
        <v>34</v>
      </c>
      <c r="E8" s="50" t="s">
        <v>33</v>
      </c>
      <c r="F8" s="50" t="s">
        <v>32</v>
      </c>
      <c r="G8" s="59" t="s">
        <v>34</v>
      </c>
      <c r="H8" s="50" t="s">
        <v>33</v>
      </c>
      <c r="I8" s="49" t="s">
        <v>32</v>
      </c>
    </row>
    <row r="9" spans="1:9" ht="12.75" customHeight="1" x14ac:dyDescent="0.2">
      <c r="A9" s="58"/>
      <c r="B9" s="57"/>
      <c r="C9" s="56"/>
      <c r="D9" s="55"/>
      <c r="E9" s="50"/>
      <c r="F9" s="50"/>
      <c r="G9" s="55"/>
      <c r="H9" s="50"/>
      <c r="I9" s="49"/>
    </row>
    <row r="10" spans="1:9" ht="7.5" customHeight="1" x14ac:dyDescent="0.2">
      <c r="A10" s="54"/>
      <c r="B10" s="53"/>
      <c r="C10" s="52"/>
      <c r="D10" s="51"/>
      <c r="E10" s="50"/>
      <c r="F10" s="50"/>
      <c r="G10" s="51"/>
      <c r="H10" s="50"/>
      <c r="I10" s="49"/>
    </row>
    <row r="11" spans="1:9" ht="13.5" customHeight="1" x14ac:dyDescent="0.2">
      <c r="A11" s="22">
        <v>1</v>
      </c>
      <c r="B11" s="48" t="s">
        <v>31</v>
      </c>
      <c r="C11" s="48"/>
      <c r="D11" s="10"/>
      <c r="E11" s="10"/>
      <c r="F11" s="10"/>
      <c r="G11" s="18"/>
      <c r="H11" s="18"/>
      <c r="I11" s="17"/>
    </row>
    <row r="12" spans="1:9" ht="13.5" customHeight="1" x14ac:dyDescent="0.2">
      <c r="A12" s="22">
        <v>2</v>
      </c>
      <c r="B12" s="24" t="s">
        <v>30</v>
      </c>
      <c r="C12" s="23"/>
      <c r="D12" s="19">
        <v>50805000</v>
      </c>
      <c r="E12" s="19"/>
      <c r="F12" s="19"/>
      <c r="G12" s="19">
        <v>61086538</v>
      </c>
      <c r="H12" s="18"/>
      <c r="I12" s="17"/>
    </row>
    <row r="13" spans="1:9" ht="13.5" customHeight="1" x14ac:dyDescent="0.2">
      <c r="A13" s="22">
        <v>3</v>
      </c>
      <c r="B13" s="47" t="s">
        <v>29</v>
      </c>
      <c r="C13" s="47"/>
      <c r="D13" s="19">
        <v>47005106</v>
      </c>
      <c r="E13" s="19"/>
      <c r="F13" s="19"/>
      <c r="G13" s="19">
        <v>51301848</v>
      </c>
      <c r="H13" s="18"/>
      <c r="I13" s="17"/>
    </row>
    <row r="14" spans="1:9" x14ac:dyDescent="0.2">
      <c r="A14" s="22">
        <v>4</v>
      </c>
      <c r="B14" s="28" t="s">
        <v>28</v>
      </c>
      <c r="C14" s="27"/>
      <c r="D14" s="19">
        <v>2799894</v>
      </c>
      <c r="E14" s="19"/>
      <c r="F14" s="19"/>
      <c r="G14" s="19">
        <v>8801416</v>
      </c>
      <c r="H14" s="18"/>
      <c r="I14" s="17"/>
    </row>
    <row r="15" spans="1:9" x14ac:dyDescent="0.2">
      <c r="A15" s="22">
        <v>5</v>
      </c>
      <c r="B15" s="28" t="s">
        <v>27</v>
      </c>
      <c r="C15" s="27"/>
      <c r="D15" s="19"/>
      <c r="E15" s="19"/>
      <c r="F15" s="19"/>
      <c r="G15" s="19"/>
      <c r="H15" s="18"/>
      <c r="I15" s="17"/>
    </row>
    <row r="16" spans="1:9" x14ac:dyDescent="0.2">
      <c r="A16" s="22">
        <v>6</v>
      </c>
      <c r="B16" s="28" t="s">
        <v>26</v>
      </c>
      <c r="C16" s="27"/>
      <c r="D16" s="19"/>
      <c r="E16" s="19"/>
      <c r="F16" s="19"/>
      <c r="G16" s="19"/>
      <c r="H16" s="18"/>
      <c r="I16" s="17"/>
    </row>
    <row r="17" spans="1:9" x14ac:dyDescent="0.2">
      <c r="A17" s="22">
        <v>7</v>
      </c>
      <c r="B17" s="28" t="s">
        <v>25</v>
      </c>
      <c r="C17" s="27"/>
      <c r="D17" s="19"/>
      <c r="E17" s="19"/>
      <c r="F17" s="19"/>
      <c r="G17" s="19">
        <v>296979</v>
      </c>
      <c r="H17" s="18"/>
      <c r="I17" s="17"/>
    </row>
    <row r="18" spans="1:9" x14ac:dyDescent="0.2">
      <c r="A18" s="22">
        <v>8</v>
      </c>
      <c r="B18" s="28" t="s">
        <v>6</v>
      </c>
      <c r="C18" s="27"/>
      <c r="D18" s="19">
        <v>1000000</v>
      </c>
      <c r="E18" s="19"/>
      <c r="F18" s="36"/>
      <c r="G18" s="19">
        <v>686295</v>
      </c>
      <c r="H18" s="18"/>
      <c r="I18" s="17"/>
    </row>
    <row r="19" spans="1:9" x14ac:dyDescent="0.2">
      <c r="A19" s="22">
        <v>9</v>
      </c>
      <c r="B19" s="46" t="s">
        <v>24</v>
      </c>
      <c r="C19" s="45"/>
      <c r="D19" s="37">
        <v>7850000</v>
      </c>
      <c r="E19" s="19"/>
      <c r="F19" s="36"/>
      <c r="G19" s="37">
        <v>8833252</v>
      </c>
      <c r="H19" s="18"/>
      <c r="I19" s="17"/>
    </row>
    <row r="20" spans="1:9" x14ac:dyDescent="0.2">
      <c r="A20" s="22">
        <v>10</v>
      </c>
      <c r="B20" s="46" t="s">
        <v>23</v>
      </c>
      <c r="C20" s="45"/>
      <c r="D20" s="37">
        <v>26140000</v>
      </c>
      <c r="E20" s="19"/>
      <c r="F20" s="36"/>
      <c r="G20" s="37">
        <v>31083984</v>
      </c>
      <c r="H20" s="18"/>
      <c r="I20" s="17"/>
    </row>
    <row r="21" spans="1:9" x14ac:dyDescent="0.2">
      <c r="A21" s="22">
        <v>11</v>
      </c>
      <c r="B21" s="46" t="s">
        <v>22</v>
      </c>
      <c r="C21" s="45"/>
      <c r="D21" s="37">
        <f>'[1]3_összevont_KV-i Mérleg'!D18</f>
        <v>0</v>
      </c>
      <c r="E21" s="19"/>
      <c r="F21" s="36"/>
      <c r="G21" s="37">
        <f>'[1]3_összevont_KV-i Mérleg'!G18</f>
        <v>0</v>
      </c>
      <c r="H21" s="18"/>
      <c r="I21" s="17"/>
    </row>
    <row r="22" spans="1:9" s="6" customFormat="1" x14ac:dyDescent="0.2">
      <c r="A22" s="44">
        <v>12</v>
      </c>
      <c r="B22" s="43" t="s">
        <v>21</v>
      </c>
      <c r="C22" s="42"/>
      <c r="D22" s="33">
        <f>D12+D19+D20+D21</f>
        <v>84795000</v>
      </c>
      <c r="E22" s="33"/>
      <c r="F22" s="33"/>
      <c r="G22" s="33">
        <f>G12+G19+G20+G21</f>
        <v>101003774</v>
      </c>
      <c r="H22" s="8"/>
      <c r="I22" s="7"/>
    </row>
    <row r="23" spans="1:9" x14ac:dyDescent="0.2">
      <c r="A23" s="29">
        <v>13</v>
      </c>
      <c r="B23" s="41" t="s">
        <v>20</v>
      </c>
      <c r="C23" s="40"/>
      <c r="D23" s="37"/>
      <c r="E23" s="19"/>
      <c r="F23" s="37"/>
      <c r="G23" s="37"/>
      <c r="H23" s="18"/>
      <c r="I23" s="17"/>
    </row>
    <row r="24" spans="1:9" x14ac:dyDescent="0.2">
      <c r="A24" s="29">
        <v>14</v>
      </c>
      <c r="B24" s="21" t="s">
        <v>19</v>
      </c>
      <c r="C24" s="20"/>
      <c r="D24" s="37"/>
      <c r="E24" s="19"/>
      <c r="F24" s="37"/>
      <c r="G24" s="37"/>
      <c r="H24" s="18"/>
      <c r="I24" s="17"/>
    </row>
    <row r="25" spans="1:9" x14ac:dyDescent="0.2">
      <c r="A25" s="29">
        <v>15</v>
      </c>
      <c r="B25" s="21" t="s">
        <v>18</v>
      </c>
      <c r="C25" s="20"/>
      <c r="D25" s="37"/>
      <c r="E25" s="19"/>
      <c r="F25" s="37"/>
      <c r="G25" s="37"/>
      <c r="H25" s="18"/>
      <c r="I25" s="17"/>
    </row>
    <row r="26" spans="1:9" x14ac:dyDescent="0.2">
      <c r="A26" s="29">
        <v>16</v>
      </c>
      <c r="B26" s="21" t="s">
        <v>17</v>
      </c>
      <c r="C26" s="20"/>
      <c r="D26" s="37">
        <v>9216000</v>
      </c>
      <c r="E26" s="19"/>
      <c r="F26" s="37"/>
      <c r="G26" s="37">
        <v>10148209</v>
      </c>
      <c r="H26" s="18"/>
      <c r="I26" s="17"/>
    </row>
    <row r="27" spans="1:9" x14ac:dyDescent="0.2">
      <c r="A27" s="22">
        <v>17</v>
      </c>
      <c r="B27" s="21" t="s">
        <v>16</v>
      </c>
      <c r="C27" s="20"/>
      <c r="D27" s="19">
        <f>'[1]3_összevont_KV-i Mérleg'!D24</f>
        <v>0</v>
      </c>
      <c r="E27" s="19"/>
      <c r="F27" s="37"/>
      <c r="G27" s="19">
        <v>5304500</v>
      </c>
      <c r="H27" s="18"/>
      <c r="I27" s="17"/>
    </row>
    <row r="28" spans="1:9" x14ac:dyDescent="0.2">
      <c r="A28" s="22">
        <v>18</v>
      </c>
      <c r="B28" s="39" t="s">
        <v>15</v>
      </c>
      <c r="C28" s="38"/>
      <c r="D28" s="36">
        <v>23390000</v>
      </c>
      <c r="E28" s="19"/>
      <c r="F28" s="37"/>
      <c r="G28" s="36">
        <v>27857074</v>
      </c>
      <c r="H28" s="18"/>
      <c r="I28" s="17"/>
    </row>
    <row r="29" spans="1:9" s="6" customFormat="1" x14ac:dyDescent="0.2">
      <c r="A29" s="13">
        <v>19</v>
      </c>
      <c r="B29" s="35" t="s">
        <v>14</v>
      </c>
      <c r="C29" s="34"/>
      <c r="D29" s="33">
        <f>SUM(D24:D28)</f>
        <v>32606000</v>
      </c>
      <c r="E29" s="33"/>
      <c r="F29" s="33"/>
      <c r="G29" s="33">
        <f>SUM(G24:G28)</f>
        <v>43309783</v>
      </c>
      <c r="H29" s="8"/>
      <c r="I29" s="7"/>
    </row>
    <row r="30" spans="1:9" s="6" customFormat="1" x14ac:dyDescent="0.2">
      <c r="A30" s="13">
        <v>20</v>
      </c>
      <c r="B30" s="12" t="s">
        <v>13</v>
      </c>
      <c r="C30" s="11"/>
      <c r="D30" s="33">
        <f>D29+D22</f>
        <v>117401000</v>
      </c>
      <c r="E30" s="10"/>
      <c r="F30" s="33"/>
      <c r="G30" s="33">
        <f>G29+G22</f>
        <v>144313557</v>
      </c>
      <c r="H30" s="8"/>
      <c r="I30" s="7"/>
    </row>
    <row r="31" spans="1:9" ht="9" customHeight="1" x14ac:dyDescent="0.2">
      <c r="A31" s="22">
        <v>21</v>
      </c>
      <c r="B31" s="12"/>
      <c r="C31" s="11"/>
      <c r="D31" s="32"/>
      <c r="E31" s="19"/>
      <c r="F31" s="32"/>
      <c r="G31" s="32"/>
      <c r="H31" s="18"/>
      <c r="I31" s="17"/>
    </row>
    <row r="32" spans="1:9" x14ac:dyDescent="0.2">
      <c r="A32" s="22">
        <v>22</v>
      </c>
      <c r="B32" s="31" t="s">
        <v>12</v>
      </c>
      <c r="C32" s="30"/>
      <c r="D32" s="10"/>
      <c r="E32" s="19"/>
      <c r="F32" s="10"/>
      <c r="G32" s="10"/>
      <c r="H32" s="18"/>
      <c r="I32" s="17"/>
    </row>
    <row r="33" spans="1:9" x14ac:dyDescent="0.2">
      <c r="A33" s="22">
        <v>23</v>
      </c>
      <c r="B33" s="28" t="s">
        <v>11</v>
      </c>
      <c r="C33" s="27"/>
      <c r="D33" s="19">
        <f>'[1]3_összevont_KV-i Mérleg'!D30</f>
        <v>0</v>
      </c>
      <c r="E33" s="19"/>
      <c r="F33" s="19"/>
      <c r="G33" s="19">
        <v>18203656</v>
      </c>
      <c r="H33" s="18"/>
      <c r="I33" s="17"/>
    </row>
    <row r="34" spans="1:9" x14ac:dyDescent="0.2">
      <c r="A34" s="22">
        <v>24</v>
      </c>
      <c r="B34" s="24" t="s">
        <v>10</v>
      </c>
      <c r="C34" s="23"/>
      <c r="D34" s="19"/>
      <c r="E34" s="19"/>
      <c r="F34" s="19"/>
      <c r="G34" s="19"/>
      <c r="H34" s="18"/>
      <c r="I34" s="17"/>
    </row>
    <row r="35" spans="1:9" x14ac:dyDescent="0.2">
      <c r="A35" s="22">
        <v>25</v>
      </c>
      <c r="B35" s="24" t="s">
        <v>9</v>
      </c>
      <c r="C35" s="23"/>
      <c r="D35" s="19"/>
      <c r="E35" s="19"/>
      <c r="F35" s="19"/>
      <c r="G35" s="19"/>
      <c r="H35" s="18"/>
      <c r="I35" s="17"/>
    </row>
    <row r="36" spans="1:9" x14ac:dyDescent="0.2">
      <c r="A36" s="22">
        <v>26</v>
      </c>
      <c r="B36" s="24" t="s">
        <v>8</v>
      </c>
      <c r="C36" s="23"/>
      <c r="D36" s="19"/>
      <c r="E36" s="19"/>
      <c r="F36" s="19"/>
      <c r="G36" s="19"/>
      <c r="H36" s="18"/>
      <c r="I36" s="17"/>
    </row>
    <row r="37" spans="1:9" ht="9" customHeight="1" x14ac:dyDescent="0.2">
      <c r="A37" s="29">
        <v>27</v>
      </c>
      <c r="B37" s="28" t="s">
        <v>7</v>
      </c>
      <c r="C37" s="27"/>
      <c r="D37" s="19"/>
      <c r="E37" s="19"/>
      <c r="F37" s="19"/>
      <c r="G37" s="19"/>
      <c r="H37" s="18"/>
      <c r="I37" s="17"/>
    </row>
    <row r="38" spans="1:9" x14ac:dyDescent="0.2">
      <c r="A38" s="29">
        <v>28</v>
      </c>
      <c r="B38" s="28" t="s">
        <v>6</v>
      </c>
      <c r="C38" s="27"/>
      <c r="D38" s="19"/>
      <c r="E38" s="19"/>
      <c r="F38" s="19"/>
      <c r="G38" s="19"/>
      <c r="H38" s="18"/>
      <c r="I38" s="17"/>
    </row>
    <row r="39" spans="1:9" x14ac:dyDescent="0.2">
      <c r="A39" s="22">
        <v>29</v>
      </c>
      <c r="B39" s="26" t="s">
        <v>5</v>
      </c>
      <c r="C39" s="25"/>
      <c r="D39" s="19"/>
      <c r="E39" s="19"/>
      <c r="F39" s="19"/>
      <c r="G39" s="19"/>
      <c r="H39" s="18"/>
      <c r="I39" s="17"/>
    </row>
    <row r="40" spans="1:9" x14ac:dyDescent="0.2">
      <c r="A40" s="22">
        <v>30</v>
      </c>
      <c r="B40" s="26" t="s">
        <v>4</v>
      </c>
      <c r="C40" s="25"/>
      <c r="D40" s="19">
        <v>500000</v>
      </c>
      <c r="E40" s="19"/>
      <c r="F40" s="19"/>
      <c r="G40" s="19">
        <v>952008</v>
      </c>
      <c r="H40" s="18"/>
      <c r="I40" s="17"/>
    </row>
    <row r="41" spans="1:9" x14ac:dyDescent="0.2">
      <c r="A41" s="22">
        <v>31</v>
      </c>
      <c r="B41" s="24" t="s">
        <v>3</v>
      </c>
      <c r="C41" s="23"/>
      <c r="D41" s="19">
        <v>11354000</v>
      </c>
      <c r="E41" s="19"/>
      <c r="F41" s="19"/>
      <c r="G41" s="19">
        <v>11354000</v>
      </c>
      <c r="H41" s="18"/>
      <c r="I41" s="17"/>
    </row>
    <row r="42" spans="1:9" x14ac:dyDescent="0.2">
      <c r="A42" s="22">
        <v>32</v>
      </c>
      <c r="B42" s="21" t="s">
        <v>2</v>
      </c>
      <c r="C42" s="20"/>
      <c r="D42" s="19"/>
      <c r="E42" s="19"/>
      <c r="F42" s="19"/>
      <c r="G42" s="19">
        <f>'[1]3_összevont_KV-i Mérleg'!I39</f>
        <v>0</v>
      </c>
      <c r="H42" s="18"/>
      <c r="I42" s="17"/>
    </row>
    <row r="43" spans="1:9" s="6" customFormat="1" x14ac:dyDescent="0.2">
      <c r="A43" s="13">
        <v>33</v>
      </c>
      <c r="B43" s="16" t="s">
        <v>1</v>
      </c>
      <c r="C43" s="15"/>
      <c r="D43" s="14">
        <f>SUM(D33:D42)</f>
        <v>11854000</v>
      </c>
      <c r="E43" s="14"/>
      <c r="F43" s="14"/>
      <c r="G43" s="14">
        <f>SUM(G33:G42)</f>
        <v>30509664</v>
      </c>
      <c r="H43" s="8"/>
      <c r="I43" s="7"/>
    </row>
    <row r="44" spans="1:9" s="6" customFormat="1" x14ac:dyDescent="0.2">
      <c r="A44" s="13">
        <v>34</v>
      </c>
      <c r="B44" s="12" t="s">
        <v>0</v>
      </c>
      <c r="C44" s="11"/>
      <c r="D44" s="9">
        <f>D30+D43</f>
        <v>129255000</v>
      </c>
      <c r="E44" s="10"/>
      <c r="F44" s="9"/>
      <c r="G44" s="9">
        <f>G30+G43</f>
        <v>174823221</v>
      </c>
      <c r="H44" s="8"/>
      <c r="I44" s="7"/>
    </row>
    <row r="45" spans="1:9" x14ac:dyDescent="0.2">
      <c r="A45" s="5"/>
      <c r="B45" s="5"/>
      <c r="C45" s="5"/>
      <c r="D45" s="4"/>
      <c r="E45" s="4"/>
      <c r="F45" s="4"/>
      <c r="G45" s="3"/>
      <c r="H45" s="3"/>
    </row>
    <row r="46" spans="1:9" x14ac:dyDescent="0.2">
      <c r="A46" s="5"/>
      <c r="B46" s="5"/>
      <c r="C46" s="5"/>
      <c r="D46" s="5"/>
      <c r="E46" s="5"/>
      <c r="F46" s="5"/>
      <c r="G46" s="3"/>
      <c r="H46" s="3"/>
    </row>
    <row r="47" spans="1:9" x14ac:dyDescent="0.2">
      <c r="A47" s="5"/>
      <c r="B47" s="5"/>
      <c r="C47" s="5"/>
      <c r="D47" s="5"/>
      <c r="E47" s="4"/>
      <c r="F47" s="4"/>
      <c r="G47" s="3"/>
      <c r="H47" s="3"/>
    </row>
    <row r="48" spans="1:9" x14ac:dyDescent="0.2">
      <c r="A48" s="2"/>
      <c r="B48" s="2"/>
      <c r="C48" s="2"/>
      <c r="D48" s="2"/>
      <c r="E48" s="2"/>
      <c r="F48" s="2"/>
    </row>
    <row r="49" spans="1:6" x14ac:dyDescent="0.2">
      <c r="A49" s="2"/>
      <c r="B49" s="2"/>
      <c r="C49" s="2"/>
      <c r="D49" s="2"/>
      <c r="E49" s="2"/>
      <c r="F49" s="2"/>
    </row>
    <row r="50" spans="1:6" x14ac:dyDescent="0.2">
      <c r="A50" s="2"/>
      <c r="B50" s="2"/>
      <c r="C50" s="2"/>
      <c r="D50" s="2"/>
      <c r="E50" s="2"/>
      <c r="F50" s="2"/>
    </row>
    <row r="51" spans="1:6" x14ac:dyDescent="0.2">
      <c r="A51" s="2"/>
      <c r="B51" s="2"/>
      <c r="C51" s="2"/>
      <c r="D51" s="2"/>
      <c r="E51" s="2"/>
      <c r="F51" s="2"/>
    </row>
    <row r="52" spans="1:6" x14ac:dyDescent="0.2">
      <c r="A52" s="2"/>
      <c r="B52" s="2"/>
      <c r="C52" s="2"/>
      <c r="D52" s="2"/>
      <c r="E52" s="2"/>
      <c r="F52" s="2"/>
    </row>
    <row r="53" spans="1:6" x14ac:dyDescent="0.2">
      <c r="A53" s="2"/>
      <c r="B53" s="2"/>
      <c r="C53" s="2"/>
      <c r="D53" s="2"/>
      <c r="E53" s="2"/>
      <c r="F53" s="2"/>
    </row>
    <row r="54" spans="1:6" x14ac:dyDescent="0.2">
      <c r="A54" s="2"/>
      <c r="B54" s="2"/>
      <c r="C54" s="2"/>
      <c r="D54" s="2"/>
      <c r="E54" s="2"/>
      <c r="F54" s="2"/>
    </row>
    <row r="55" spans="1:6" x14ac:dyDescent="0.2">
      <c r="A55" s="2"/>
      <c r="B55" s="2"/>
      <c r="C55" s="2"/>
      <c r="D55" s="2"/>
      <c r="E55" s="2"/>
      <c r="F55" s="2"/>
    </row>
    <row r="56" spans="1:6" x14ac:dyDescent="0.2">
      <c r="A56" s="2"/>
      <c r="B56" s="2"/>
      <c r="C56" s="2"/>
      <c r="D56" s="2"/>
      <c r="E56" s="2"/>
      <c r="F56" s="2"/>
    </row>
    <row r="57" spans="1:6" x14ac:dyDescent="0.2">
      <c r="A57" s="2"/>
      <c r="B57" s="2"/>
      <c r="C57" s="2"/>
      <c r="D57" s="2"/>
      <c r="E57" s="2"/>
      <c r="F57" s="2"/>
    </row>
  </sheetData>
  <mergeCells count="47">
    <mergeCell ref="B42:C42"/>
    <mergeCell ref="B43:C43"/>
    <mergeCell ref="B44:C44"/>
    <mergeCell ref="D7:F7"/>
    <mergeCell ref="G7:I7"/>
    <mergeCell ref="G8:G10"/>
    <mergeCell ref="H8:H10"/>
    <mergeCell ref="I8:I10"/>
    <mergeCell ref="A7:C7"/>
    <mergeCell ref="B36:C36"/>
    <mergeCell ref="B37:C37"/>
    <mergeCell ref="B38:C38"/>
    <mergeCell ref="B39:C39"/>
    <mergeCell ref="B40:C40"/>
    <mergeCell ref="B41:C41"/>
    <mergeCell ref="B30:C30"/>
    <mergeCell ref="B31:C31"/>
    <mergeCell ref="B32:C32"/>
    <mergeCell ref="B33:C33"/>
    <mergeCell ref="B34:C34"/>
    <mergeCell ref="B35:C35"/>
    <mergeCell ref="B23:C23"/>
    <mergeCell ref="B24:C24"/>
    <mergeCell ref="B25:C25"/>
    <mergeCell ref="B26:C26"/>
    <mergeCell ref="B27:C27"/>
    <mergeCell ref="B29:C29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A8:A10"/>
    <mergeCell ref="B8:C10"/>
    <mergeCell ref="D8:D10"/>
    <mergeCell ref="E8:E10"/>
    <mergeCell ref="A1:I1"/>
    <mergeCell ref="A2:I2"/>
    <mergeCell ref="A4:I4"/>
    <mergeCell ref="F8:F10"/>
  </mergeCells>
  <pageMargins left="0.55118110236220474" right="0.55118110236220474" top="0.98425196850393704" bottom="0.98425196850393704" header="0.51181102362204722" footer="0.51181102362204722"/>
  <pageSetup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2.m.Bevételek önként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2018-05-30T09:20:19Z</dcterms:created>
  <dcterms:modified xsi:type="dcterms:W3CDTF">2018-05-30T09:20:49Z</dcterms:modified>
</cp:coreProperties>
</file>