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45" i="1"/>
  <c r="C47" s="1"/>
  <c r="C39"/>
  <c r="C33"/>
  <c r="C29"/>
  <c r="C18"/>
  <c r="C12"/>
  <c r="C8"/>
  <c r="C20" s="1"/>
  <c r="C35" l="1"/>
</calcChain>
</file>

<file path=xl/sharedStrings.xml><?xml version="1.0" encoding="utf-8"?>
<sst xmlns="http://schemas.openxmlformats.org/spreadsheetml/2006/main" count="52" uniqueCount="50">
  <si>
    <t>Tarnazsadány Községi Önkormányzat Képviselő testület 3/2016. (II.22.)       rendeletének      1. melléklete az Önkormányzat bevételeiről és kiadásairól</t>
  </si>
  <si>
    <t>Rovat</t>
  </si>
  <si>
    <t>Bevételek jogcímenként</t>
  </si>
  <si>
    <t>Eredeti ekőirányzat összege</t>
  </si>
  <si>
    <t>B111</t>
  </si>
  <si>
    <t>Önk. Hiv. műk. Tám.</t>
  </si>
  <si>
    <t>Települési üzem. Kapcs. Fel. Tám.</t>
  </si>
  <si>
    <t>Egyéb Önk. Tám.</t>
  </si>
  <si>
    <t>B11</t>
  </si>
  <si>
    <t>Általános felad.fel. Támogatás összesen</t>
  </si>
  <si>
    <t>Óvodaped. Bértám.</t>
  </si>
  <si>
    <t>Segítők bértám.</t>
  </si>
  <si>
    <t>Óvoda Műk. Tám.</t>
  </si>
  <si>
    <t>Köznevelési feladatok összesen</t>
  </si>
  <si>
    <t>B113</t>
  </si>
  <si>
    <t>Települési önkormányzatok szoc féle tám.</t>
  </si>
  <si>
    <t>Szociális étkeztetés</t>
  </si>
  <si>
    <t>Házi segítségnyújtás</t>
  </si>
  <si>
    <t>Dolgozók bértámogatása</t>
  </si>
  <si>
    <t>Gyermekétkeztetés tám.(szünidei étk.)</t>
  </si>
  <si>
    <t>Telep önk.szoc.gyermekj.étk.féletámog összesen</t>
  </si>
  <si>
    <t>könyvtári és köznev.tám.</t>
  </si>
  <si>
    <t>Állami támog. összesen:</t>
  </si>
  <si>
    <t>B16/4</t>
  </si>
  <si>
    <t>Tb.alaptól átvett pénz (védőnő)</t>
  </si>
  <si>
    <t>Tb. Alaptól ifk. EÜ gond.</t>
  </si>
  <si>
    <t>B405/5</t>
  </si>
  <si>
    <t>Szoc étk.</t>
  </si>
  <si>
    <t>Vendég étk.</t>
  </si>
  <si>
    <t>B404/342</t>
  </si>
  <si>
    <t>Bérlet- és lízingdíj</t>
  </si>
  <si>
    <t>B351/21</t>
  </si>
  <si>
    <t>Iparűzési adóbev.</t>
  </si>
  <si>
    <t>B354/21</t>
  </si>
  <si>
    <t>Gépjárműadó bev.</t>
  </si>
  <si>
    <t>Önkormányzat költségvetési bevételek összesen</t>
  </si>
  <si>
    <t>Közfoglalkoztatás:Bér+járulék</t>
  </si>
  <si>
    <t>Közfoglalkoztatás:Dologi</t>
  </si>
  <si>
    <t>Közfoglalkoztatás összesen</t>
  </si>
  <si>
    <t>Költségvetési bevételek összesen</t>
  </si>
  <si>
    <t>IV. Előző évi pénzmaradvány (köt terhelt)</t>
  </si>
  <si>
    <t>Bevételek mindösszesen</t>
  </si>
  <si>
    <t>Működési kiadások</t>
  </si>
  <si>
    <t>Személyi jell.kiad.</t>
  </si>
  <si>
    <t>Szociális hozzá jár.37619970</t>
  </si>
  <si>
    <t>Dologi kiadás</t>
  </si>
  <si>
    <t>Települési önkorm.szocfel.tám</t>
  </si>
  <si>
    <t>Előző évi pénzmaradvány (köt terhelt)</t>
  </si>
  <si>
    <t>Tartalékalap:</t>
  </si>
  <si>
    <t>Összesen:</t>
  </si>
</sst>
</file>

<file path=xl/styles.xml><?xml version="1.0" encoding="utf-8"?>
<styleSheet xmlns="http://schemas.openxmlformats.org/spreadsheetml/2006/main">
  <numFmts count="2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justify"/>
    </xf>
    <xf numFmtId="0" fontId="0" fillId="0" borderId="1" xfId="0" applyBorder="1"/>
    <xf numFmtId="0" fontId="2" fillId="0" borderId="1" xfId="0" applyFont="1" applyBorder="1"/>
    <xf numFmtId="42" fontId="0" fillId="0" borderId="1" xfId="1" applyNumberFormat="1" applyFont="1" applyBorder="1"/>
    <xf numFmtId="42" fontId="2" fillId="0" borderId="1" xfId="1" applyNumberFormat="1" applyFont="1" applyBorder="1"/>
    <xf numFmtId="0" fontId="3" fillId="0" borderId="1" xfId="0" applyFont="1" applyBorder="1"/>
    <xf numFmtId="42" fontId="3" fillId="0" borderId="1" xfId="1" applyNumberFormat="1" applyFont="1" applyBorder="1"/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7"/>
  <sheetViews>
    <sheetView tabSelected="1" workbookViewId="0">
      <selection sqref="A1:C47"/>
    </sheetView>
  </sheetViews>
  <sheetFormatPr defaultRowHeight="15"/>
  <cols>
    <col min="1" max="1" width="10.7109375" customWidth="1"/>
    <col min="2" max="2" width="30" customWidth="1"/>
    <col min="3" max="3" width="32.140625" customWidth="1"/>
  </cols>
  <sheetData>
    <row r="1" spans="1:3">
      <c r="A1" s="1" t="s">
        <v>0</v>
      </c>
      <c r="B1" s="1"/>
      <c r="C1" s="1"/>
    </row>
    <row r="2" spans="1:3">
      <c r="A2" s="1"/>
      <c r="B2" s="1"/>
      <c r="C2" s="1"/>
    </row>
    <row r="4" spans="1:3">
      <c r="A4" s="2" t="s">
        <v>1</v>
      </c>
      <c r="B4" s="3" t="s">
        <v>2</v>
      </c>
      <c r="C4" s="3" t="s">
        <v>3</v>
      </c>
    </row>
    <row r="5" spans="1:3">
      <c r="A5" s="2" t="s">
        <v>4</v>
      </c>
      <c r="B5" s="2" t="s">
        <v>5</v>
      </c>
      <c r="C5" s="4">
        <v>32518000</v>
      </c>
    </row>
    <row r="6" spans="1:3">
      <c r="A6" s="2"/>
      <c r="B6" s="2" t="s">
        <v>6</v>
      </c>
      <c r="C6" s="4">
        <v>12024236</v>
      </c>
    </row>
    <row r="7" spans="1:3">
      <c r="A7" s="2"/>
      <c r="B7" s="2" t="s">
        <v>7</v>
      </c>
      <c r="C7" s="4">
        <v>2050865</v>
      </c>
    </row>
    <row r="8" spans="1:3">
      <c r="A8" s="2" t="s">
        <v>8</v>
      </c>
      <c r="B8" s="3" t="s">
        <v>9</v>
      </c>
      <c r="C8" s="5">
        <f>SUM(C5:C7)</f>
        <v>46593101</v>
      </c>
    </row>
    <row r="9" spans="1:3">
      <c r="A9" s="2"/>
      <c r="B9" s="2" t="s">
        <v>10</v>
      </c>
      <c r="C9" s="4">
        <v>26926600</v>
      </c>
    </row>
    <row r="10" spans="1:3">
      <c r="A10" s="2"/>
      <c r="B10" s="2" t="s">
        <v>11</v>
      </c>
      <c r="C10" s="4">
        <v>7200000</v>
      </c>
    </row>
    <row r="11" spans="1:3">
      <c r="A11" s="2"/>
      <c r="B11" s="2" t="s">
        <v>12</v>
      </c>
      <c r="C11" s="4">
        <v>5200000</v>
      </c>
    </row>
    <row r="12" spans="1:3">
      <c r="A12" s="2"/>
      <c r="B12" s="3" t="s">
        <v>13</v>
      </c>
      <c r="C12" s="5">
        <f>SUM(C9:C11)</f>
        <v>39326600</v>
      </c>
    </row>
    <row r="13" spans="1:3">
      <c r="A13" s="2" t="s">
        <v>14</v>
      </c>
      <c r="B13" s="2" t="s">
        <v>15</v>
      </c>
      <c r="C13" s="4">
        <v>19136845</v>
      </c>
    </row>
    <row r="14" spans="1:3">
      <c r="A14" s="2"/>
      <c r="B14" s="2" t="s">
        <v>16</v>
      </c>
      <c r="C14" s="4">
        <v>387520</v>
      </c>
    </row>
    <row r="15" spans="1:3">
      <c r="A15" s="2"/>
      <c r="B15" s="2" t="s">
        <v>17</v>
      </c>
      <c r="C15" s="4">
        <v>870000</v>
      </c>
    </row>
    <row r="16" spans="1:3">
      <c r="A16" s="2"/>
      <c r="B16" s="2" t="s">
        <v>18</v>
      </c>
      <c r="C16" s="4">
        <v>10085760</v>
      </c>
    </row>
    <row r="17" spans="1:3">
      <c r="A17" s="2"/>
      <c r="B17" s="2" t="s">
        <v>19</v>
      </c>
      <c r="C17" s="4">
        <v>20684930</v>
      </c>
    </row>
    <row r="18" spans="1:3">
      <c r="A18" s="3" t="s">
        <v>14</v>
      </c>
      <c r="B18" s="3" t="s">
        <v>20</v>
      </c>
      <c r="C18" s="5">
        <f>SUM(C13:C17)</f>
        <v>51165055</v>
      </c>
    </row>
    <row r="19" spans="1:3">
      <c r="A19" s="2"/>
      <c r="B19" s="2" t="s">
        <v>21</v>
      </c>
      <c r="C19" s="4">
        <v>1480860</v>
      </c>
    </row>
    <row r="20" spans="1:3">
      <c r="A20" s="2"/>
      <c r="B20" s="3" t="s">
        <v>22</v>
      </c>
      <c r="C20" s="5">
        <f>SUM(C8,C12,C18,C19)</f>
        <v>138565616</v>
      </c>
    </row>
    <row r="21" spans="1:3">
      <c r="A21" s="2"/>
      <c r="B21" s="2"/>
      <c r="C21" s="4"/>
    </row>
    <row r="22" spans="1:3">
      <c r="A22" s="2" t="s">
        <v>23</v>
      </c>
      <c r="B22" s="2" t="s">
        <v>24</v>
      </c>
      <c r="C22" s="4">
        <v>3549600</v>
      </c>
    </row>
    <row r="23" spans="1:3">
      <c r="A23" s="2" t="s">
        <v>23</v>
      </c>
      <c r="B23" s="2" t="s">
        <v>25</v>
      </c>
      <c r="C23" s="4">
        <v>117600</v>
      </c>
    </row>
    <row r="24" spans="1:3">
      <c r="A24" s="2" t="s">
        <v>26</v>
      </c>
      <c r="B24" s="2" t="s">
        <v>27</v>
      </c>
      <c r="C24" s="4">
        <v>500000</v>
      </c>
    </row>
    <row r="25" spans="1:3">
      <c r="A25" s="2"/>
      <c r="B25" s="2" t="s">
        <v>28</v>
      </c>
      <c r="C25" s="4">
        <v>200000</v>
      </c>
    </row>
    <row r="26" spans="1:3">
      <c r="A26" s="2" t="s">
        <v>29</v>
      </c>
      <c r="B26" s="2" t="s">
        <v>30</v>
      </c>
      <c r="C26" s="4">
        <v>300000</v>
      </c>
    </row>
    <row r="27" spans="1:3">
      <c r="A27" s="2" t="s">
        <v>31</v>
      </c>
      <c r="B27" s="2" t="s">
        <v>32</v>
      </c>
      <c r="C27" s="4">
        <v>33000000</v>
      </c>
    </row>
    <row r="28" spans="1:3">
      <c r="A28" s="2" t="s">
        <v>33</v>
      </c>
      <c r="B28" s="2" t="s">
        <v>34</v>
      </c>
      <c r="C28" s="4">
        <v>650000</v>
      </c>
    </row>
    <row r="29" spans="1:3">
      <c r="A29" s="3"/>
      <c r="B29" s="3" t="s">
        <v>35</v>
      </c>
      <c r="C29" s="5">
        <f>SUM(C22:C28)</f>
        <v>38317200</v>
      </c>
    </row>
    <row r="30" spans="1:3">
      <c r="A30" s="2"/>
      <c r="B30" s="2"/>
      <c r="C30" s="4"/>
    </row>
    <row r="31" spans="1:3">
      <c r="A31" s="2"/>
      <c r="B31" s="2" t="s">
        <v>36</v>
      </c>
      <c r="C31" s="4">
        <v>72522891</v>
      </c>
    </row>
    <row r="32" spans="1:3">
      <c r="A32" s="2"/>
      <c r="B32" s="2" t="s">
        <v>37</v>
      </c>
      <c r="C32" s="4">
        <v>13806523</v>
      </c>
    </row>
    <row r="33" spans="1:3">
      <c r="A33" s="3"/>
      <c r="B33" s="3" t="s">
        <v>38</v>
      </c>
      <c r="C33" s="5">
        <f>SUM(C31:C32)</f>
        <v>86329414</v>
      </c>
    </row>
    <row r="34" spans="1:3">
      <c r="A34" s="3"/>
      <c r="B34" s="3"/>
      <c r="C34" s="5"/>
    </row>
    <row r="35" spans="1:3">
      <c r="A35" s="3"/>
      <c r="B35" s="3" t="s">
        <v>39</v>
      </c>
      <c r="C35" s="5">
        <f>SUM(C33,C29,C20,)</f>
        <v>263212230</v>
      </c>
    </row>
    <row r="36" spans="1:3">
      <c r="A36" s="6"/>
      <c r="B36" s="3" t="s">
        <v>40</v>
      </c>
      <c r="C36" s="5">
        <v>62006905</v>
      </c>
    </row>
    <row r="37" spans="1:3">
      <c r="A37" s="6"/>
      <c r="B37" s="3" t="s">
        <v>41</v>
      </c>
      <c r="C37" s="5">
        <v>325219135</v>
      </c>
    </row>
    <row r="38" spans="1:3">
      <c r="A38" s="6"/>
      <c r="B38" s="6"/>
      <c r="C38" s="7"/>
    </row>
    <row r="39" spans="1:3">
      <c r="A39" s="6"/>
      <c r="B39" s="3" t="s">
        <v>42</v>
      </c>
      <c r="C39" s="5">
        <f>SUM(C40:C43)</f>
        <v>292504361</v>
      </c>
    </row>
    <row r="40" spans="1:3">
      <c r="A40" s="6"/>
      <c r="B40" s="6" t="s">
        <v>43</v>
      </c>
      <c r="C40" s="7">
        <v>139529726</v>
      </c>
    </row>
    <row r="41" spans="1:3">
      <c r="A41" s="6"/>
      <c r="B41" s="6" t="s">
        <v>44</v>
      </c>
      <c r="C41" s="7">
        <v>30208276</v>
      </c>
    </row>
    <row r="42" spans="1:3">
      <c r="A42" s="6"/>
      <c r="B42" s="6" t="s">
        <v>45</v>
      </c>
      <c r="C42" s="7">
        <v>103629514</v>
      </c>
    </row>
    <row r="43" spans="1:3">
      <c r="A43" s="6"/>
      <c r="B43" s="6" t="s">
        <v>46</v>
      </c>
      <c r="C43" s="7">
        <v>19136845</v>
      </c>
    </row>
    <row r="44" spans="1:3">
      <c r="A44" s="6"/>
      <c r="B44" s="6" t="s">
        <v>47</v>
      </c>
      <c r="C44" s="7">
        <v>30391000</v>
      </c>
    </row>
    <row r="45" spans="1:3">
      <c r="A45" s="6"/>
      <c r="B45" s="6"/>
      <c r="C45" s="5">
        <f>SUM(C40:C44)</f>
        <v>322895361</v>
      </c>
    </row>
    <row r="46" spans="1:3">
      <c r="A46" s="6"/>
      <c r="B46" s="3" t="s">
        <v>48</v>
      </c>
      <c r="C46" s="5">
        <v>2323774</v>
      </c>
    </row>
    <row r="47" spans="1:3">
      <c r="A47" s="6"/>
      <c r="B47" s="3" t="s">
        <v>49</v>
      </c>
      <c r="C47" s="5">
        <f>SUM(C45:C46)</f>
        <v>325219135</v>
      </c>
    </row>
  </sheetData>
  <mergeCells count="1">
    <mergeCell ref="A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2016-03-08T09:36:52Z</dcterms:created>
  <dcterms:modified xsi:type="dcterms:W3CDTF">2016-03-08T09:37:36Z</dcterms:modified>
</cp:coreProperties>
</file>