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CBA838FD-C2D8-4B2A-B4AE-7C5EFFC9C75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1" i="1" l="1"/>
  <c r="N31" i="1"/>
  <c r="M31" i="1"/>
  <c r="L31" i="1"/>
  <c r="K31" i="1"/>
  <c r="J31" i="1"/>
  <c r="I31" i="1"/>
  <c r="H31" i="1"/>
  <c r="G31" i="1"/>
  <c r="F31" i="1"/>
  <c r="E31" i="1"/>
  <c r="D31" i="1"/>
  <c r="P26" i="1"/>
  <c r="P25" i="1"/>
  <c r="P22" i="1"/>
  <c r="P21" i="1"/>
  <c r="P20" i="1"/>
  <c r="P19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P9" i="1"/>
  <c r="P8" i="1"/>
  <c r="P7" i="1"/>
  <c r="P6" i="1"/>
  <c r="P16" i="1" s="1"/>
  <c r="P31" i="1" l="1"/>
</calcChain>
</file>

<file path=xl/sharedStrings.xml><?xml version="1.0" encoding="utf-8"?>
<sst xmlns="http://schemas.openxmlformats.org/spreadsheetml/2006/main" count="81" uniqueCount="57">
  <si>
    <t xml:space="preserve"> </t>
  </si>
  <si>
    <t>CSÁVOLY KÖZSÉGI ÖNKORMÁNYZAT 2020. ÉVI ELŐIRÁNYZATFELHASZNÁLÁSI TERVE, 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</si>
  <si>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</si>
  <si>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</si>
  <si>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</si>
  <si>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</si>
  <si>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</si>
  <si>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</si>
  <si>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</si>
  <si>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</si>
  <si>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</si>
  <si>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</si>
  <si>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</si>
  <si>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</si>
  <si>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</si>
  <si>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2020. év összesen</t>
  </si>
  <si>
    <t>I.</t>
  </si>
  <si>
    <t>Bevételek</t>
  </si>
  <si>
    <t>1.</t>
  </si>
  <si>
    <t>Intézményi működési bevétel</t>
  </si>
  <si>
    <t>2.</t>
  </si>
  <si>
    <t>Közhatalmai bevételek</t>
  </si>
  <si>
    <t>3.</t>
  </si>
  <si>
    <t>Önkormányzatok költségvetési támogatása</t>
  </si>
  <si>
    <t>4.</t>
  </si>
  <si>
    <t>Működési célú támogatások államháztart.belülről</t>
  </si>
  <si>
    <t>5.</t>
  </si>
  <si>
    <t>Működési célú visszatérítendő tám.kölcsönök visszatérülése államháztartáson kívülről</t>
  </si>
  <si>
    <t>6.</t>
  </si>
  <si>
    <t>Egyéb működési célú pénzeszköz átvétel</t>
  </si>
  <si>
    <t>7.</t>
  </si>
  <si>
    <t>Felhalmozási célú átvett pénzeszköz</t>
  </si>
  <si>
    <t>8.</t>
  </si>
  <si>
    <t>Felhalmozási célú támogatások államházt.belülről</t>
  </si>
  <si>
    <t>9.</t>
  </si>
  <si>
    <t>Felhalmozási bevétel</t>
  </si>
  <si>
    <t>10.</t>
  </si>
  <si>
    <t>Pénzmaradvány</t>
  </si>
  <si>
    <t>Bevételek összesen</t>
  </si>
  <si>
    <t>II.</t>
  </si>
  <si>
    <t>Kiadások</t>
  </si>
  <si>
    <t>Személyi juttatások</t>
  </si>
  <si>
    <t>Munkaadói járulékok</t>
  </si>
  <si>
    <t>Dologi kiadások</t>
  </si>
  <si>
    <t>Ellátottak pénzpeni juttatásai</t>
  </si>
  <si>
    <t>Működési célra adott támogatások</t>
  </si>
  <si>
    <t xml:space="preserve"> Felhalmozási célra adott támogatások</t>
  </si>
  <si>
    <t xml:space="preserve">Önkormányzat felújítási, felhalmozási kiadásai </t>
  </si>
  <si>
    <t>Önkormányzat befizetései</t>
  </si>
  <si>
    <t>Önkormányzat beruházási kiadásai</t>
  </si>
  <si>
    <t>Finanszírozási kiadások</t>
  </si>
  <si>
    <t>11.</t>
  </si>
  <si>
    <t>Hiteltörlesztések</t>
  </si>
  <si>
    <t>12.</t>
  </si>
  <si>
    <t>Tartalékok</t>
  </si>
  <si>
    <t>Kiadások összesen</t>
  </si>
  <si>
    <t>9. melléklet az 5/2020.(II.28.)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</si>
</sst>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9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u/>
      <sz val="10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b/>
      <u/>
      <sz val="1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3" fontId="11" fillId="0" borderId="15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16" xfId="1" applyFont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3" fontId="11" fillId="0" borderId="8" xfId="1" applyNumberFormat="1" applyFont="1" applyBorder="1" applyAlignment="1">
      <alignment vertical="center"/>
    </xf>
    <xf numFmtId="3" fontId="11" fillId="0" borderId="9" xfId="1" applyNumberFormat="1" applyFont="1" applyBorder="1" applyAlignment="1">
      <alignment vertical="center"/>
    </xf>
    <xf numFmtId="3" fontId="11" fillId="0" borderId="10" xfId="1" applyNumberFormat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1" fillId="0" borderId="20" xfId="1" applyFont="1" applyBorder="1" applyAlignment="1">
      <alignment vertical="center"/>
    </xf>
    <xf numFmtId="3" fontId="11" fillId="0" borderId="21" xfId="1" applyNumberFormat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1" fillId="0" borderId="17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1" fillId="0" borderId="12" xfId="1" applyFont="1" applyBorder="1" applyAlignment="1">
      <alignment vertical="center" wrapText="1"/>
    </xf>
    <xf numFmtId="0" fontId="11" fillId="0" borderId="13" xfId="1" applyFont="1" applyBorder="1" applyAlignment="1">
      <alignment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2">
    <cellStyle name="Normál" xfId="0" builtinId="0"/>
    <cellStyle name="Normál 7" xfId="1" xr:uid="{5F5A799D-1BEB-48A9-8069-409E903DA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G9" sqref="G9"/>
    </sheetView>
  </sheetViews>
  <sheetFormatPr defaultRowHeight="14.5" x14ac:dyDescent="0.35"/>
  <cols>
    <col min="1" max="1" width="3.26953125" customWidth="1"/>
    <col min="2" max="2" width="2" customWidth="1"/>
    <col min="3" max="3" width="34.7265625" customWidth="1"/>
    <col min="5" max="7" width="8" bestFit="1" customWidth="1"/>
    <col min="8" max="8" width="8.1796875" customWidth="1"/>
    <col min="9" max="9" width="9.453125" customWidth="1"/>
    <col min="10" max="10" width="8.1796875" customWidth="1"/>
    <col min="11" max="11" width="8.453125" customWidth="1"/>
    <col min="12" max="12" width="9.26953125" bestFit="1" customWidth="1"/>
    <col min="13" max="15" width="9.7265625" customWidth="1"/>
    <col min="16" max="16" width="14.54296875" customWidth="1"/>
  </cols>
  <sheetData>
    <row r="1" spans="1:16" x14ac:dyDescent="0.35">
      <c r="A1" s="44" t="s">
        <v>0</v>
      </c>
      <c r="B1" s="45"/>
      <c r="C1" s="45"/>
      <c r="D1" s="45"/>
      <c r="E1" s="45"/>
      <c r="F1" s="1"/>
      <c r="G1" s="1"/>
      <c r="H1" s="1"/>
      <c r="I1" s="46"/>
      <c r="J1" s="46"/>
      <c r="K1" s="1"/>
      <c r="L1" s="1"/>
      <c r="M1" s="2" t="s">
        <v>56</v>
      </c>
      <c r="N1" s="2"/>
      <c r="O1" s="2"/>
      <c r="P1" s="3"/>
    </row>
    <row r="2" spans="1:16" x14ac:dyDescent="0.3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5" thickBot="1" x14ac:dyDescent="0.4">
      <c r="A3" s="1"/>
      <c r="B3" s="1"/>
      <c r="C3" s="1"/>
      <c r="D3" s="1"/>
      <c r="E3" s="1"/>
      <c r="F3" s="1"/>
      <c r="G3" s="1"/>
      <c r="H3" s="1"/>
      <c r="I3" s="48"/>
      <c r="J3" s="48"/>
      <c r="K3" s="1"/>
      <c r="L3" s="1"/>
      <c r="M3" s="1"/>
      <c r="N3" s="1"/>
      <c r="O3" s="49"/>
      <c r="P3" s="49"/>
    </row>
    <row r="4" spans="1:16" ht="15" thickBot="1" x14ac:dyDescent="0.4">
      <c r="A4" s="35" t="s">
        <v>2</v>
      </c>
      <c r="B4" s="36"/>
      <c r="C4" s="37"/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5" t="s">
        <v>15</v>
      </c>
    </row>
    <row r="5" spans="1:16" x14ac:dyDescent="0.35">
      <c r="A5" s="6" t="s">
        <v>16</v>
      </c>
      <c r="B5" s="7" t="s">
        <v>17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6" x14ac:dyDescent="0.35">
      <c r="A6" s="11" t="s">
        <v>18</v>
      </c>
      <c r="B6" s="12" t="s">
        <v>19</v>
      </c>
      <c r="C6" s="13"/>
      <c r="D6" s="14">
        <v>600</v>
      </c>
      <c r="E6" s="14">
        <v>600</v>
      </c>
      <c r="F6" s="14">
        <v>600</v>
      </c>
      <c r="G6" s="14">
        <v>600</v>
      </c>
      <c r="H6" s="14">
        <v>600</v>
      </c>
      <c r="I6" s="14">
        <v>600</v>
      </c>
      <c r="J6" s="14">
        <v>600</v>
      </c>
      <c r="K6" s="14">
        <v>600</v>
      </c>
      <c r="L6" s="14">
        <v>600</v>
      </c>
      <c r="M6" s="14">
        <v>600</v>
      </c>
      <c r="N6" s="14">
        <v>600</v>
      </c>
      <c r="O6" s="14">
        <v>600</v>
      </c>
      <c r="P6" s="15">
        <f>SUM(D6:O6)</f>
        <v>7200</v>
      </c>
    </row>
    <row r="7" spans="1:16" x14ac:dyDescent="0.35">
      <c r="A7" s="11" t="s">
        <v>20</v>
      </c>
      <c r="B7" s="28" t="s">
        <v>21</v>
      </c>
      <c r="C7" s="29"/>
      <c r="D7" s="16">
        <v>408</v>
      </c>
      <c r="E7" s="16">
        <v>408</v>
      </c>
      <c r="F7" s="16">
        <v>52500</v>
      </c>
      <c r="G7" s="16">
        <v>408</v>
      </c>
      <c r="H7" s="16">
        <v>408</v>
      </c>
      <c r="I7" s="16">
        <v>408</v>
      </c>
      <c r="J7" s="16">
        <v>408</v>
      </c>
      <c r="K7" s="16">
        <v>408</v>
      </c>
      <c r="L7" s="16">
        <v>52500</v>
      </c>
      <c r="M7" s="16">
        <v>408</v>
      </c>
      <c r="N7" s="16">
        <v>408</v>
      </c>
      <c r="O7" s="16">
        <v>1228</v>
      </c>
      <c r="P7" s="15">
        <f>SUM(D7:O7)</f>
        <v>109900</v>
      </c>
    </row>
    <row r="8" spans="1:16" x14ac:dyDescent="0.35">
      <c r="A8" s="11" t="s">
        <v>22</v>
      </c>
      <c r="B8" s="17" t="s">
        <v>23</v>
      </c>
      <c r="C8" s="18"/>
      <c r="D8" s="14">
        <v>4106</v>
      </c>
      <c r="E8" s="14">
        <v>4106</v>
      </c>
      <c r="F8" s="14">
        <v>4106</v>
      </c>
      <c r="G8" s="14">
        <v>4106</v>
      </c>
      <c r="H8" s="14">
        <v>4106</v>
      </c>
      <c r="I8" s="14">
        <v>4106</v>
      </c>
      <c r="J8" s="14">
        <v>4106</v>
      </c>
      <c r="K8" s="14">
        <v>4106</v>
      </c>
      <c r="L8" s="14">
        <v>4106</v>
      </c>
      <c r="M8" s="14">
        <v>4106</v>
      </c>
      <c r="N8" s="14">
        <v>4106</v>
      </c>
      <c r="O8" s="14">
        <v>4109</v>
      </c>
      <c r="P8" s="15">
        <f>SUM(D8:O8)</f>
        <v>49275</v>
      </c>
    </row>
    <row r="9" spans="1:16" x14ac:dyDescent="0.35">
      <c r="A9" s="11" t="s">
        <v>24</v>
      </c>
      <c r="B9" s="12" t="s">
        <v>25</v>
      </c>
      <c r="C9" s="13"/>
      <c r="D9" s="14">
        <v>5757</v>
      </c>
      <c r="E9" s="14">
        <v>5757</v>
      </c>
      <c r="F9" s="14">
        <v>5757</v>
      </c>
      <c r="G9" s="14">
        <v>5757</v>
      </c>
      <c r="H9" s="14">
        <v>5757</v>
      </c>
      <c r="I9" s="14">
        <v>5757</v>
      </c>
      <c r="J9" s="14">
        <v>5757</v>
      </c>
      <c r="K9" s="14">
        <v>5757</v>
      </c>
      <c r="L9" s="14">
        <v>5757</v>
      </c>
      <c r="M9" s="14">
        <v>5757</v>
      </c>
      <c r="N9" s="14">
        <v>5757</v>
      </c>
      <c r="O9" s="14">
        <v>5759</v>
      </c>
      <c r="P9" s="15">
        <f>SUM(D9:O9)</f>
        <v>69086</v>
      </c>
    </row>
    <row r="10" spans="1:16" x14ac:dyDescent="0.35">
      <c r="A10" s="11" t="s">
        <v>26</v>
      </c>
      <c r="B10" s="38" t="s">
        <v>27</v>
      </c>
      <c r="C10" s="39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6" x14ac:dyDescent="0.35">
      <c r="A11" s="11" t="s">
        <v>28</v>
      </c>
      <c r="B11" s="40" t="s">
        <v>29</v>
      </c>
      <c r="C11" s="4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</row>
    <row r="12" spans="1:16" x14ac:dyDescent="0.35">
      <c r="A12" s="11" t="s">
        <v>30</v>
      </c>
      <c r="B12" s="42" t="s">
        <v>31</v>
      </c>
      <c r="C12" s="4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1:16" x14ac:dyDescent="0.35">
      <c r="A13" s="11" t="s">
        <v>32</v>
      </c>
      <c r="B13" s="28" t="s">
        <v>33</v>
      </c>
      <c r="C13" s="29"/>
      <c r="D13" s="16">
        <v>700</v>
      </c>
      <c r="E13" s="16">
        <v>700</v>
      </c>
      <c r="F13" s="16">
        <v>700</v>
      </c>
      <c r="G13" s="16">
        <v>700</v>
      </c>
      <c r="H13" s="16">
        <v>700</v>
      </c>
      <c r="I13" s="16">
        <v>700</v>
      </c>
      <c r="J13" s="16">
        <v>700</v>
      </c>
      <c r="K13" s="16">
        <v>700</v>
      </c>
      <c r="L13" s="16">
        <v>700</v>
      </c>
      <c r="M13" s="16">
        <v>700</v>
      </c>
      <c r="N13" s="16">
        <v>700</v>
      </c>
      <c r="O13" s="16">
        <v>695</v>
      </c>
      <c r="P13" s="15">
        <v>8396</v>
      </c>
    </row>
    <row r="14" spans="1:16" x14ac:dyDescent="0.35">
      <c r="A14" s="11" t="s">
        <v>34</v>
      </c>
      <c r="B14" s="28" t="s">
        <v>35</v>
      </c>
      <c r="C14" s="29"/>
      <c r="D14" s="1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5" spans="1:16" ht="15" thickBot="1" x14ac:dyDescent="0.4">
      <c r="A15" s="11" t="s">
        <v>36</v>
      </c>
      <c r="B15" s="33" t="s">
        <v>37</v>
      </c>
      <c r="C15" s="34"/>
      <c r="D15" s="16">
        <v>110101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>
        <f>SUM(D15:O15)</f>
        <v>110101</v>
      </c>
    </row>
    <row r="16" spans="1:16" ht="15" thickBot="1" x14ac:dyDescent="0.4">
      <c r="A16" s="30" t="s">
        <v>38</v>
      </c>
      <c r="B16" s="31"/>
      <c r="C16" s="32"/>
      <c r="D16" s="19">
        <f>SUM(D6:D15)</f>
        <v>121672</v>
      </c>
      <c r="E16" s="19">
        <f>SUM(E6:E15)</f>
        <v>11571</v>
      </c>
      <c r="F16" s="19">
        <f>SUM(F6:F15)</f>
        <v>63663</v>
      </c>
      <c r="G16" s="19">
        <f t="shared" ref="G16:O16" si="0">SUM(G6:G15)</f>
        <v>11571</v>
      </c>
      <c r="H16" s="19">
        <f t="shared" si="0"/>
        <v>11571</v>
      </c>
      <c r="I16" s="19">
        <f t="shared" si="0"/>
        <v>11571</v>
      </c>
      <c r="J16" s="19">
        <f t="shared" si="0"/>
        <v>11571</v>
      </c>
      <c r="K16" s="19">
        <f t="shared" si="0"/>
        <v>11571</v>
      </c>
      <c r="L16" s="19">
        <f t="shared" si="0"/>
        <v>63663</v>
      </c>
      <c r="M16" s="19">
        <f t="shared" si="0"/>
        <v>11571</v>
      </c>
      <c r="N16" s="19">
        <f t="shared" si="0"/>
        <v>11571</v>
      </c>
      <c r="O16" s="19">
        <f t="shared" si="0"/>
        <v>12391</v>
      </c>
      <c r="P16" s="20">
        <f>SUM(P6:P15)</f>
        <v>353958</v>
      </c>
    </row>
    <row r="17" spans="1:16" ht="15" thickBot="1" x14ac:dyDescent="0.4">
      <c r="A17" s="35" t="s">
        <v>2</v>
      </c>
      <c r="B17" s="36"/>
      <c r="C17" s="37"/>
      <c r="D17" s="4" t="s">
        <v>3</v>
      </c>
      <c r="E17" s="4" t="s">
        <v>4</v>
      </c>
      <c r="F17" s="4" t="s">
        <v>5</v>
      </c>
      <c r="G17" s="4" t="s">
        <v>6</v>
      </c>
      <c r="H17" s="4" t="s">
        <v>7</v>
      </c>
      <c r="I17" s="4" t="s">
        <v>8</v>
      </c>
      <c r="J17" s="4" t="s">
        <v>9</v>
      </c>
      <c r="K17" s="4" t="s">
        <v>10</v>
      </c>
      <c r="L17" s="4" t="s">
        <v>11</v>
      </c>
      <c r="M17" s="4" t="s">
        <v>12</v>
      </c>
      <c r="N17" s="4" t="s">
        <v>13</v>
      </c>
      <c r="O17" s="4" t="s">
        <v>14</v>
      </c>
      <c r="P17" s="5" t="s">
        <v>15</v>
      </c>
    </row>
    <row r="18" spans="1:16" x14ac:dyDescent="0.35">
      <c r="A18" s="6" t="s">
        <v>39</v>
      </c>
      <c r="B18" s="7" t="s">
        <v>40</v>
      </c>
      <c r="C18" s="21"/>
      <c r="D18" s="22"/>
      <c r="E18" s="23"/>
      <c r="F18" s="23"/>
      <c r="G18" s="23"/>
      <c r="H18" s="23"/>
      <c r="I18" s="23"/>
      <c r="J18" s="22"/>
      <c r="K18" s="23"/>
      <c r="L18" s="23"/>
      <c r="M18" s="23"/>
      <c r="N18" s="23"/>
      <c r="O18" s="23"/>
      <c r="P18" s="24"/>
    </row>
    <row r="19" spans="1:16" x14ac:dyDescent="0.35">
      <c r="A19" s="11" t="s">
        <v>18</v>
      </c>
      <c r="B19" s="28" t="s">
        <v>41</v>
      </c>
      <c r="C19" s="29"/>
      <c r="D19" s="14">
        <v>7435</v>
      </c>
      <c r="E19" s="14">
        <v>7435</v>
      </c>
      <c r="F19" s="14">
        <v>7435</v>
      </c>
      <c r="G19" s="14">
        <v>7435</v>
      </c>
      <c r="H19" s="14">
        <v>7435</v>
      </c>
      <c r="I19" s="14">
        <v>7435</v>
      </c>
      <c r="J19" s="14">
        <v>7435</v>
      </c>
      <c r="K19" s="14">
        <v>7435</v>
      </c>
      <c r="L19" s="14">
        <v>7435</v>
      </c>
      <c r="M19" s="14">
        <v>7435</v>
      </c>
      <c r="N19" s="14">
        <v>7435</v>
      </c>
      <c r="O19" s="14">
        <v>7435</v>
      </c>
      <c r="P19" s="15">
        <f>SUM(D19:O19)</f>
        <v>89220</v>
      </c>
    </row>
    <row r="20" spans="1:16" x14ac:dyDescent="0.35">
      <c r="A20" s="11" t="s">
        <v>20</v>
      </c>
      <c r="B20" s="28" t="s">
        <v>42</v>
      </c>
      <c r="C20" s="29"/>
      <c r="D20" s="14">
        <v>1322</v>
      </c>
      <c r="E20" s="14">
        <v>1322</v>
      </c>
      <c r="F20" s="14">
        <v>1322</v>
      </c>
      <c r="G20" s="14">
        <v>1322</v>
      </c>
      <c r="H20" s="14">
        <v>1322</v>
      </c>
      <c r="I20" s="14">
        <v>1322</v>
      </c>
      <c r="J20" s="14">
        <v>1322</v>
      </c>
      <c r="K20" s="14">
        <v>1322</v>
      </c>
      <c r="L20" s="14">
        <v>1322</v>
      </c>
      <c r="M20" s="14">
        <v>1322</v>
      </c>
      <c r="N20" s="14">
        <v>1322</v>
      </c>
      <c r="O20" s="14">
        <v>1317</v>
      </c>
      <c r="P20" s="15">
        <f>SUM(D20:O20)</f>
        <v>15859</v>
      </c>
    </row>
    <row r="21" spans="1:16" x14ac:dyDescent="0.35">
      <c r="A21" s="11" t="s">
        <v>22</v>
      </c>
      <c r="B21" s="28" t="s">
        <v>43</v>
      </c>
      <c r="C21" s="29"/>
      <c r="D21" s="14">
        <v>8501</v>
      </c>
      <c r="E21" s="14">
        <v>8389</v>
      </c>
      <c r="F21" s="14">
        <v>8389</v>
      </c>
      <c r="G21" s="14">
        <v>8389</v>
      </c>
      <c r="H21" s="14">
        <v>8389</v>
      </c>
      <c r="I21" s="14">
        <v>8389</v>
      </c>
      <c r="J21" s="14">
        <v>8389</v>
      </c>
      <c r="K21" s="14">
        <v>8389</v>
      </c>
      <c r="L21" s="14">
        <v>8389</v>
      </c>
      <c r="M21" s="14">
        <v>8389</v>
      </c>
      <c r="N21" s="14">
        <v>8389</v>
      </c>
      <c r="O21" s="14">
        <v>8387</v>
      </c>
      <c r="P21" s="15">
        <f>SUM(D21:O21)</f>
        <v>100778</v>
      </c>
    </row>
    <row r="22" spans="1:16" x14ac:dyDescent="0.35">
      <c r="A22" s="11" t="s">
        <v>24</v>
      </c>
      <c r="B22" s="28" t="s">
        <v>44</v>
      </c>
      <c r="C22" s="29"/>
      <c r="D22" s="14">
        <v>227</v>
      </c>
      <c r="E22" s="14">
        <v>227</v>
      </c>
      <c r="F22" s="14">
        <v>227</v>
      </c>
      <c r="G22" s="14">
        <v>227</v>
      </c>
      <c r="H22" s="14">
        <v>227</v>
      </c>
      <c r="I22" s="14">
        <v>227</v>
      </c>
      <c r="J22" s="14">
        <v>227</v>
      </c>
      <c r="K22" s="14">
        <v>227</v>
      </c>
      <c r="L22" s="14">
        <v>227</v>
      </c>
      <c r="M22" s="14">
        <v>227</v>
      </c>
      <c r="N22" s="14">
        <v>227</v>
      </c>
      <c r="O22" s="14">
        <v>223</v>
      </c>
      <c r="P22" s="15">
        <f>SUM(D22:O22)</f>
        <v>2720</v>
      </c>
    </row>
    <row r="23" spans="1:16" x14ac:dyDescent="0.35">
      <c r="A23" s="11" t="s">
        <v>26</v>
      </c>
      <c r="B23" s="12" t="s">
        <v>45</v>
      </c>
      <c r="C23" s="13"/>
      <c r="D23" s="14">
        <v>750</v>
      </c>
      <c r="E23" s="14">
        <v>750</v>
      </c>
      <c r="F23" s="14">
        <v>750</v>
      </c>
      <c r="G23" s="14">
        <v>750</v>
      </c>
      <c r="H23" s="14">
        <v>750</v>
      </c>
      <c r="I23" s="14">
        <v>750</v>
      </c>
      <c r="J23" s="14">
        <v>750</v>
      </c>
      <c r="K23" s="14">
        <v>750</v>
      </c>
      <c r="L23" s="14">
        <v>750</v>
      </c>
      <c r="M23" s="14">
        <v>750</v>
      </c>
      <c r="N23" s="14">
        <v>750</v>
      </c>
      <c r="O23" s="14">
        <v>750</v>
      </c>
      <c r="P23" s="15">
        <v>17220</v>
      </c>
    </row>
    <row r="24" spans="1:16" x14ac:dyDescent="0.35">
      <c r="A24" s="11" t="s">
        <v>28</v>
      </c>
      <c r="B24" s="12" t="s">
        <v>46</v>
      </c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</row>
    <row r="25" spans="1:16" x14ac:dyDescent="0.35">
      <c r="A25" s="11" t="s">
        <v>30</v>
      </c>
      <c r="B25" s="12" t="s">
        <v>47</v>
      </c>
      <c r="C25" s="13"/>
      <c r="D25" s="14">
        <v>3069</v>
      </c>
      <c r="E25" s="14">
        <v>3069</v>
      </c>
      <c r="F25" s="14">
        <v>3069</v>
      </c>
      <c r="G25" s="14">
        <v>7801</v>
      </c>
      <c r="H25" s="14">
        <v>7801</v>
      </c>
      <c r="I25" s="14">
        <v>7801</v>
      </c>
      <c r="J25" s="14">
        <v>7801</v>
      </c>
      <c r="K25" s="14">
        <v>7801</v>
      </c>
      <c r="L25" s="14">
        <v>7801</v>
      </c>
      <c r="M25" s="14">
        <v>6402</v>
      </c>
      <c r="N25" s="14">
        <v>6402</v>
      </c>
      <c r="O25" s="14">
        <v>6409</v>
      </c>
      <c r="P25" s="15">
        <f>SUM(D25:O25)</f>
        <v>75226</v>
      </c>
    </row>
    <row r="26" spans="1:16" x14ac:dyDescent="0.35">
      <c r="A26" s="11" t="s">
        <v>32</v>
      </c>
      <c r="B26" s="28" t="s">
        <v>48</v>
      </c>
      <c r="C26" s="29"/>
      <c r="D26" s="14">
        <v>688</v>
      </c>
      <c r="E26" s="14">
        <v>688</v>
      </c>
      <c r="F26" s="14">
        <v>688</v>
      </c>
      <c r="G26" s="14">
        <v>688</v>
      </c>
      <c r="H26" s="14">
        <v>688</v>
      </c>
      <c r="I26" s="14">
        <v>688</v>
      </c>
      <c r="J26" s="14">
        <v>688</v>
      </c>
      <c r="K26" s="14">
        <v>688</v>
      </c>
      <c r="L26" s="14">
        <v>688</v>
      </c>
      <c r="M26" s="14">
        <v>688</v>
      </c>
      <c r="N26" s="14">
        <v>688</v>
      </c>
      <c r="O26" s="14">
        <v>684</v>
      </c>
      <c r="P26" s="15">
        <f>SUM(D26:O26)</f>
        <v>8252</v>
      </c>
    </row>
    <row r="27" spans="1:16" x14ac:dyDescent="0.35">
      <c r="A27" s="11" t="s">
        <v>34</v>
      </c>
      <c r="B27" s="12" t="s">
        <v>49</v>
      </c>
      <c r="C27" s="13"/>
      <c r="D27" s="14"/>
      <c r="E27" s="14"/>
      <c r="F27" s="14"/>
      <c r="G27" s="14">
        <v>326</v>
      </c>
      <c r="H27" s="14">
        <v>326</v>
      </c>
      <c r="I27" s="14">
        <v>327</v>
      </c>
      <c r="J27" s="14"/>
      <c r="K27" s="14"/>
      <c r="L27" s="14"/>
      <c r="M27" s="14"/>
      <c r="N27" s="14"/>
      <c r="O27" s="14"/>
      <c r="P27" s="15">
        <v>979</v>
      </c>
    </row>
    <row r="28" spans="1:16" x14ac:dyDescent="0.35">
      <c r="A28" s="11" t="s">
        <v>36</v>
      </c>
      <c r="B28" s="12" t="s">
        <v>50</v>
      </c>
      <c r="C28" s="13"/>
      <c r="D28" s="14">
        <v>3004</v>
      </c>
      <c r="E28" s="14">
        <v>3004</v>
      </c>
      <c r="F28" s="14">
        <v>3004</v>
      </c>
      <c r="G28" s="14">
        <v>3004</v>
      </c>
      <c r="H28" s="14">
        <v>3004</v>
      </c>
      <c r="I28" s="14">
        <v>3004</v>
      </c>
      <c r="J28" s="14">
        <v>3004</v>
      </c>
      <c r="K28" s="14">
        <v>3004</v>
      </c>
      <c r="L28" s="14">
        <v>3004</v>
      </c>
      <c r="M28" s="14">
        <v>3004</v>
      </c>
      <c r="N28" s="14">
        <v>3004</v>
      </c>
      <c r="O28" s="14">
        <v>3005</v>
      </c>
      <c r="P28" s="15">
        <v>36049</v>
      </c>
    </row>
    <row r="29" spans="1:16" x14ac:dyDescent="0.35">
      <c r="A29" s="11" t="s">
        <v>51</v>
      </c>
      <c r="B29" s="12" t="s">
        <v>52</v>
      </c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</row>
    <row r="30" spans="1:16" ht="15" thickBot="1" x14ac:dyDescent="0.4">
      <c r="A30" s="11" t="s">
        <v>53</v>
      </c>
      <c r="B30" s="25" t="s">
        <v>54</v>
      </c>
      <c r="C30" s="26"/>
      <c r="D30" s="27">
        <v>637</v>
      </c>
      <c r="E30" s="27">
        <v>637</v>
      </c>
      <c r="F30" s="27">
        <v>637</v>
      </c>
      <c r="G30" s="27">
        <v>637</v>
      </c>
      <c r="H30" s="27">
        <v>637</v>
      </c>
      <c r="I30" s="27">
        <v>637</v>
      </c>
      <c r="J30" s="27">
        <v>637</v>
      </c>
      <c r="K30" s="27">
        <v>637</v>
      </c>
      <c r="L30" s="27">
        <v>637</v>
      </c>
      <c r="M30" s="27">
        <v>637</v>
      </c>
      <c r="N30" s="27">
        <v>637</v>
      </c>
      <c r="O30" s="27">
        <v>648</v>
      </c>
      <c r="P30" s="15">
        <v>7655</v>
      </c>
    </row>
    <row r="31" spans="1:16" ht="15" thickBot="1" x14ac:dyDescent="0.4">
      <c r="A31" s="30" t="s">
        <v>55</v>
      </c>
      <c r="B31" s="31"/>
      <c r="C31" s="32"/>
      <c r="D31" s="19">
        <f t="shared" ref="D31:O31" si="1">SUM(D19:D30)</f>
        <v>25633</v>
      </c>
      <c r="E31" s="19">
        <f t="shared" si="1"/>
        <v>25521</v>
      </c>
      <c r="F31" s="19">
        <f t="shared" si="1"/>
        <v>25521</v>
      </c>
      <c r="G31" s="19">
        <f t="shared" si="1"/>
        <v>30579</v>
      </c>
      <c r="H31" s="19">
        <f t="shared" si="1"/>
        <v>30579</v>
      </c>
      <c r="I31" s="19">
        <f t="shared" si="1"/>
        <v>30580</v>
      </c>
      <c r="J31" s="19">
        <f t="shared" si="1"/>
        <v>30253</v>
      </c>
      <c r="K31" s="19">
        <f t="shared" si="1"/>
        <v>30253</v>
      </c>
      <c r="L31" s="19">
        <f t="shared" si="1"/>
        <v>30253</v>
      </c>
      <c r="M31" s="19">
        <f t="shared" si="1"/>
        <v>28854</v>
      </c>
      <c r="N31" s="19">
        <f t="shared" si="1"/>
        <v>28854</v>
      </c>
      <c r="O31" s="19">
        <f t="shared" si="1"/>
        <v>28858</v>
      </c>
      <c r="P31" s="20">
        <f>SUM(P19:P30)</f>
        <v>353958</v>
      </c>
    </row>
  </sheetData>
  <mergeCells count="21">
    <mergeCell ref="B14:C14"/>
    <mergeCell ref="A1:E1"/>
    <mergeCell ref="I1:J1"/>
    <mergeCell ref="A2:P2"/>
    <mergeCell ref="I3:J3"/>
    <mergeCell ref="O3:P3"/>
    <mergeCell ref="A4:C4"/>
    <mergeCell ref="B7:C7"/>
    <mergeCell ref="B10:C10"/>
    <mergeCell ref="B11:C11"/>
    <mergeCell ref="B12:C12"/>
    <mergeCell ref="B13:C13"/>
    <mergeCell ref="B22:C22"/>
    <mergeCell ref="B26:C26"/>
    <mergeCell ref="A31:C31"/>
    <mergeCell ref="B15:C15"/>
    <mergeCell ref="A16:C16"/>
    <mergeCell ref="A17:C17"/>
    <mergeCell ref="B19:C19"/>
    <mergeCell ref="B20:C20"/>
    <mergeCell ref="B21:C21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2020-02-28T09:21:27Z</cp:lastPrinted>
  <dcterms:created xsi:type="dcterms:W3CDTF">2015-06-05T18:19:34Z</dcterms:created>
  <dcterms:modified xsi:type="dcterms:W3CDTF">2020-02-28T09:21:42Z</dcterms:modified>
</cp:coreProperties>
</file>