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480" yWindow="105" windowWidth="20730" windowHeight="1176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0" i="1" l="1"/>
  <c r="F52" i="1"/>
  <c r="F55" i="1"/>
  <c r="F56" i="1"/>
  <c r="F57" i="1"/>
  <c r="F58" i="1"/>
  <c r="F59" i="1"/>
  <c r="F60" i="1"/>
  <c r="F44" i="1"/>
  <c r="F45" i="1"/>
  <c r="F46" i="1"/>
  <c r="F47" i="1"/>
  <c r="F29" i="1"/>
  <c r="F31" i="1"/>
  <c r="F32" i="1"/>
  <c r="F33" i="1"/>
  <c r="F34" i="1"/>
  <c r="F35" i="1"/>
  <c r="F36" i="1"/>
  <c r="F37" i="1"/>
  <c r="F38" i="1"/>
  <c r="F39" i="1"/>
  <c r="F41" i="1"/>
  <c r="F19" i="1"/>
  <c r="F20" i="1"/>
  <c r="F21" i="1"/>
  <c r="F22" i="1"/>
  <c r="F23" i="1"/>
  <c r="F24" i="1"/>
  <c r="F25" i="1"/>
  <c r="F26" i="1"/>
  <c r="F27" i="1"/>
  <c r="F28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<sst xmlns="http://schemas.openxmlformats.org/spreadsheetml/2006/main" count="121" uniqueCount="121">
  <si>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</si>
  <si>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</si>
  <si>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</si>
  <si>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</si>
  <si>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</si>
  <si>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</si>
  <si>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</si>
  <si>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</si>
  <si>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</si>
  <si>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</si>
  <si>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</si>
  <si>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</si>
  <si>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</si>
  <si>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</si>
  <si>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</si>
  <si>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</si>
  <si>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</si>
  <si>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</si>
  <si>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</si>
  <si>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</si>
  <si>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</si>
  <si>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</si>
  <si>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</si>
  <si>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</si>
  <si>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</si>
  <si>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</si>
  <si>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</si>
  <si>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</si>
  <si>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</si>
  <si>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</si>
  <si>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</si>
  <si>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</si>
  <si>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</si>
  <si>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</si>
  <si>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</si>
  <si>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</si>
  <si>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</si>
  <si>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</si>
  <si>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</si>
  <si>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</si>
  <si>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</si>
  <si>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</si>
  <si>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</si>
  <si>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</si>
  <si>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</si>
  <si>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</si>
  <si>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</si>
  <si>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</si>
  <si>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</si>
  <si>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</si>
  <si>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</si>
  <si>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</si>
  <si>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</si>
  <si>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</si>
  <si>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</si>
  <si>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</si>
  <si>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</si>
  <si>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</si>
  <si>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</si>
  <si>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</si>
  <si>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</si>
  <si>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</si>
  <si>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</si>
  <si>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</si>
  <si>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</si>
  <si>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</si>
  <si>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</si>
  <si>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</si>
  <si>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</si>
  <si>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</si>
  <si>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</si>
  <si>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</si>
  <si>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</si>
  <si>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</si>
  <si>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</si>
  <si>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</si>
  <si>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</si>
  <si>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</si>
  <si>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</si>
  <si>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</si>
  <si>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</si>
  <si>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</si>
  <si>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</si>
  <si>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</si>
  <si>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</si>
  <si>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</si>
  <si>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</si>
  <si>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</si>
  <si>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</si>
  <si>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</si>
  <si>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</si>
  <si>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</si>
  <si>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</si>
  <si>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</si>
  <si>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%</t>
  </si>
  <si>
    <t>K1-K8. Költségvetési kiadások</t>
  </si>
  <si>
    <t>18</t>
  </si>
  <si>
    <t>Egyéb külső személyi juttatások (K123)</t>
  </si>
  <si>
    <t>ebből: munkáltatót terhelő személyi jövedelemadó (K2)</t>
  </si>
  <si>
    <t>38</t>
  </si>
  <si>
    <t>Bérleti és lízing díjak (&gt;=39) (K333)</t>
  </si>
  <si>
    <t>118</t>
  </si>
  <si>
    <t>ebből: települési támogatás [Szoctv. 45. §], (K48)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</si>
  <si>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</si>
  <si>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</si>
  <si>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</si>
  <si>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</si>
  <si>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</si>
  <si>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</si>
  <si>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</si>
  <si>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</si>
  <si>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</si>
  <si>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</si>
  <si>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03</t>
  </si>
  <si>
    <t>Céljuttatás, projektprémium (K1103)</t>
  </si>
  <si>
    <t>27</t>
  </si>
  <si>
    <t>ebből: munkaadót a foglalkoztatottak részére történő kifizetésekkel kapcsolatban terhelő más járulék jellegű kötelezettségek (K2)</t>
  </si>
  <si>
    <t>48</t>
  </si>
  <si>
    <t>Reklám- és propagandakiadások (K342)</t>
  </si>
  <si>
    <t>49</t>
  </si>
  <si>
    <t>Kiküldetések, reklám- és propagandakiadások (=47+48) (K34)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</si>
</sst>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Normal="100" workbookViewId="0">
      <selection activeCell="L7" sqref="L7"/>
    </sheetView>
  </sheetViews>
  <sheetFormatPr defaultRowHeight="15.75" x14ac:dyDescent="0.2"/>
  <cols>
    <col min="1" max="1" width="9.42578125" style="1" bestFit="1" customWidth="1"/>
    <col min="2" max="2" width="36.42578125" style="1" customWidth="1"/>
    <col min="3" max="3" width="12.7109375" style="14" customWidth="1"/>
    <col min="4" max="5" width="12.7109375" style="14" bestFit="1" customWidth="1"/>
    <col min="6" max="6" width="9.42578125" style="14" bestFit="1" customWidth="1"/>
    <col min="7" max="16384" width="9.140625" style="1"/>
  </cols>
  <sheetData>
    <row r="1" spans="1:6" ht="15.75" customHeight="1" x14ac:dyDescent="0.2">
      <c r="A1" s="15" t="s">
        <v>95</v>
      </c>
      <c r="B1" s="15"/>
      <c r="C1" s="15"/>
      <c r="D1" s="15"/>
      <c r="E1" s="15"/>
      <c r="F1" s="15"/>
    </row>
    <row r="2" spans="1:6" ht="31.5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94</v>
      </c>
    </row>
    <row r="3" spans="1:6" x14ac:dyDescent="0.2">
      <c r="A3" s="8">
        <v>2</v>
      </c>
      <c r="B3" s="8">
        <v>3</v>
      </c>
      <c r="C3" s="8">
        <v>4</v>
      </c>
      <c r="D3" s="8">
        <v>5</v>
      </c>
      <c r="E3" s="8">
        <v>6</v>
      </c>
      <c r="F3" s="8">
        <v>7</v>
      </c>
    </row>
    <row r="4" spans="1:6" ht="31.5" x14ac:dyDescent="0.2">
      <c r="A4" s="2" t="s">
        <v>5</v>
      </c>
      <c r="B4" s="3" t="s">
        <v>6</v>
      </c>
      <c r="C4" s="10">
        <v>12233000</v>
      </c>
      <c r="D4" s="10">
        <v>13085298</v>
      </c>
      <c r="E4" s="10">
        <v>13066148</v>
      </c>
      <c r="F4" s="11">
        <f>E4/D4</f>
        <v>0.99853652549601846</v>
      </c>
    </row>
    <row r="5" spans="1:6" x14ac:dyDescent="0.2">
      <c r="A5" s="2" t="s">
        <v>113</v>
      </c>
      <c r="B5" s="3" t="s">
        <v>114</v>
      </c>
      <c r="C5" s="10">
        <v>0</v>
      </c>
      <c r="D5" s="10">
        <v>61069</v>
      </c>
      <c r="E5" s="10">
        <v>61069</v>
      </c>
      <c r="F5" s="11">
        <f t="shared" ref="F5:F60" si="0">E5/D5</f>
        <v>1</v>
      </c>
    </row>
    <row r="6" spans="1:6" x14ac:dyDescent="0.2">
      <c r="A6" s="2" t="s">
        <v>7</v>
      </c>
      <c r="B6" s="3" t="s">
        <v>8</v>
      </c>
      <c r="C6" s="10">
        <v>192000</v>
      </c>
      <c r="D6" s="10">
        <v>294000</v>
      </c>
      <c r="E6" s="10">
        <v>294000</v>
      </c>
      <c r="F6" s="11">
        <f t="shared" si="0"/>
        <v>1</v>
      </c>
    </row>
    <row r="7" spans="1:6" ht="31.5" x14ac:dyDescent="0.2">
      <c r="A7" s="2" t="s">
        <v>9</v>
      </c>
      <c r="B7" s="3" t="s">
        <v>10</v>
      </c>
      <c r="C7" s="10">
        <v>167000</v>
      </c>
      <c r="D7" s="10">
        <v>391132</v>
      </c>
      <c r="E7" s="10">
        <v>391132</v>
      </c>
      <c r="F7" s="11">
        <f t="shared" si="0"/>
        <v>1</v>
      </c>
    </row>
    <row r="8" spans="1:6" ht="31.5" x14ac:dyDescent="0.2">
      <c r="A8" s="2" t="s">
        <v>11</v>
      </c>
      <c r="B8" s="3" t="s">
        <v>12</v>
      </c>
      <c r="C8" s="10">
        <v>12592000</v>
      </c>
      <c r="D8" s="10">
        <v>13831499</v>
      </c>
      <c r="E8" s="10">
        <v>13812349</v>
      </c>
      <c r="F8" s="11">
        <f t="shared" si="0"/>
        <v>0.99861547905978953</v>
      </c>
    </row>
    <row r="9" spans="1:6" ht="31.5" x14ac:dyDescent="0.2">
      <c r="A9" s="2" t="s">
        <v>13</v>
      </c>
      <c r="B9" s="3" t="s">
        <v>14</v>
      </c>
      <c r="C9" s="10">
        <v>2835000</v>
      </c>
      <c r="D9" s="10">
        <v>3835000</v>
      </c>
      <c r="E9" s="10">
        <v>2984082</v>
      </c>
      <c r="F9" s="11">
        <f t="shared" si="0"/>
        <v>0.77811786179921771</v>
      </c>
    </row>
    <row r="10" spans="1:6" x14ac:dyDescent="0.2">
      <c r="A10" s="2" t="s">
        <v>96</v>
      </c>
      <c r="B10" s="3" t="s">
        <v>97</v>
      </c>
      <c r="C10" s="10">
        <v>0</v>
      </c>
      <c r="D10" s="10">
        <v>213340</v>
      </c>
      <c r="E10" s="10">
        <v>213340</v>
      </c>
      <c r="F10" s="11">
        <f t="shared" si="0"/>
        <v>1</v>
      </c>
    </row>
    <row r="11" spans="1:6" ht="31.5" x14ac:dyDescent="0.2">
      <c r="A11" s="2" t="s">
        <v>15</v>
      </c>
      <c r="B11" s="3" t="s">
        <v>16</v>
      </c>
      <c r="C11" s="10">
        <v>2835000</v>
      </c>
      <c r="D11" s="10">
        <v>4048340</v>
      </c>
      <c r="E11" s="10">
        <v>3197422</v>
      </c>
      <c r="F11" s="11">
        <f t="shared" si="0"/>
        <v>0.78981063843451882</v>
      </c>
    </row>
    <row r="12" spans="1:6" ht="39.75" customHeight="1" x14ac:dyDescent="0.2">
      <c r="A12" s="4" t="s">
        <v>17</v>
      </c>
      <c r="B12" s="5" t="s">
        <v>18</v>
      </c>
      <c r="C12" s="12">
        <v>15427000</v>
      </c>
      <c r="D12" s="12">
        <v>17879839</v>
      </c>
      <c r="E12" s="12">
        <v>17009771</v>
      </c>
      <c r="F12" s="13">
        <f t="shared" si="0"/>
        <v>0.95133804057184179</v>
      </c>
    </row>
    <row r="13" spans="1:6" ht="47.25" x14ac:dyDescent="0.2">
      <c r="A13" s="4" t="s">
        <v>19</v>
      </c>
      <c r="B13" s="5" t="s">
        <v>20</v>
      </c>
      <c r="C13" s="12">
        <v>4186000</v>
      </c>
      <c r="D13" s="12">
        <v>5186000</v>
      </c>
      <c r="E13" s="12">
        <v>3305925</v>
      </c>
      <c r="F13" s="13">
        <f t="shared" si="0"/>
        <v>0.6374710759737755</v>
      </c>
    </row>
    <row r="14" spans="1:6" x14ac:dyDescent="0.2">
      <c r="A14" s="2" t="s">
        <v>21</v>
      </c>
      <c r="B14" s="3" t="s">
        <v>22</v>
      </c>
      <c r="C14" s="10">
        <v>0</v>
      </c>
      <c r="D14" s="10">
        <v>0</v>
      </c>
      <c r="E14" s="10">
        <v>3142650</v>
      </c>
      <c r="F14" s="11">
        <v>0</v>
      </c>
    </row>
    <row r="15" spans="1:6" x14ac:dyDescent="0.2">
      <c r="A15" s="2" t="s">
        <v>23</v>
      </c>
      <c r="B15" s="3" t="s">
        <v>24</v>
      </c>
      <c r="C15" s="10">
        <v>0</v>
      </c>
      <c r="D15" s="10">
        <v>0</v>
      </c>
      <c r="E15" s="10">
        <v>59815</v>
      </c>
      <c r="F15" s="11">
        <v>0</v>
      </c>
    </row>
    <row r="16" spans="1:6" ht="20.25" customHeight="1" x14ac:dyDescent="0.2">
      <c r="A16" s="2" t="s">
        <v>25</v>
      </c>
      <c r="B16" s="3" t="s">
        <v>26</v>
      </c>
      <c r="C16" s="10">
        <v>0</v>
      </c>
      <c r="D16" s="10">
        <v>0</v>
      </c>
      <c r="E16" s="10">
        <v>8601</v>
      </c>
      <c r="F16" s="11">
        <v>0</v>
      </c>
    </row>
    <row r="17" spans="1:6" ht="63" x14ac:dyDescent="0.2">
      <c r="A17" s="2" t="s">
        <v>115</v>
      </c>
      <c r="B17" s="3" t="s">
        <v>116</v>
      </c>
      <c r="C17" s="10">
        <v>0</v>
      </c>
      <c r="D17" s="10">
        <v>0</v>
      </c>
      <c r="E17" s="10">
        <v>42000</v>
      </c>
      <c r="F17" s="11">
        <v>0</v>
      </c>
    </row>
    <row r="18" spans="1:6" ht="31.5" x14ac:dyDescent="0.2">
      <c r="A18" s="2" t="s">
        <v>27</v>
      </c>
      <c r="B18" s="3" t="s">
        <v>98</v>
      </c>
      <c r="C18" s="10">
        <v>0</v>
      </c>
      <c r="D18" s="10">
        <v>0</v>
      </c>
      <c r="E18" s="10">
        <v>52859</v>
      </c>
      <c r="F18" s="11">
        <v>0</v>
      </c>
    </row>
    <row r="19" spans="1:6" ht="24" customHeight="1" x14ac:dyDescent="0.2">
      <c r="A19" s="2" t="s">
        <v>28</v>
      </c>
      <c r="B19" s="3" t="s">
        <v>29</v>
      </c>
      <c r="C19" s="10">
        <v>3895000</v>
      </c>
      <c r="D19" s="10">
        <v>3895000</v>
      </c>
      <c r="E19" s="10">
        <v>3259568</v>
      </c>
      <c r="F19" s="11">
        <f t="shared" si="0"/>
        <v>0.83685956354300384</v>
      </c>
    </row>
    <row r="20" spans="1:6" x14ac:dyDescent="0.2">
      <c r="A20" s="2" t="s">
        <v>30</v>
      </c>
      <c r="B20" s="3" t="s">
        <v>31</v>
      </c>
      <c r="C20" s="10">
        <v>3895000</v>
      </c>
      <c r="D20" s="10">
        <v>3895000</v>
      </c>
      <c r="E20" s="10">
        <v>3259568</v>
      </c>
      <c r="F20" s="11">
        <f t="shared" si="0"/>
        <v>0.83685956354300384</v>
      </c>
    </row>
    <row r="21" spans="1:6" ht="22.5" customHeight="1" x14ac:dyDescent="0.2">
      <c r="A21" s="2" t="s">
        <v>32</v>
      </c>
      <c r="B21" s="3" t="s">
        <v>33</v>
      </c>
      <c r="C21" s="10">
        <v>65000</v>
      </c>
      <c r="D21" s="10">
        <v>101000</v>
      </c>
      <c r="E21" s="10">
        <v>100494</v>
      </c>
      <c r="F21" s="11">
        <f t="shared" si="0"/>
        <v>0.99499009900990099</v>
      </c>
    </row>
    <row r="22" spans="1:6" ht="31.5" x14ac:dyDescent="0.2">
      <c r="A22" s="2" t="s">
        <v>34</v>
      </c>
      <c r="B22" s="3" t="s">
        <v>35</v>
      </c>
      <c r="C22" s="10">
        <v>271000</v>
      </c>
      <c r="D22" s="10">
        <v>271000</v>
      </c>
      <c r="E22" s="10">
        <v>253278</v>
      </c>
      <c r="F22" s="11">
        <f t="shared" si="0"/>
        <v>0.93460516605166055</v>
      </c>
    </row>
    <row r="23" spans="1:6" ht="31.5" x14ac:dyDescent="0.2">
      <c r="A23" s="2" t="s">
        <v>36</v>
      </c>
      <c r="B23" s="3" t="s">
        <v>37</v>
      </c>
      <c r="C23" s="10">
        <v>336000</v>
      </c>
      <c r="D23" s="10">
        <v>372000</v>
      </c>
      <c r="E23" s="10">
        <v>353772</v>
      </c>
      <c r="F23" s="11">
        <f t="shared" si="0"/>
        <v>0.95099999999999996</v>
      </c>
    </row>
    <row r="24" spans="1:6" x14ac:dyDescent="0.2">
      <c r="A24" s="2" t="s">
        <v>38</v>
      </c>
      <c r="B24" s="3" t="s">
        <v>39</v>
      </c>
      <c r="C24" s="10">
        <v>1490000</v>
      </c>
      <c r="D24" s="10">
        <v>2552237</v>
      </c>
      <c r="E24" s="10">
        <v>1254576</v>
      </c>
      <c r="F24" s="11">
        <f t="shared" si="0"/>
        <v>0.49155936537241646</v>
      </c>
    </row>
    <row r="25" spans="1:6" x14ac:dyDescent="0.2">
      <c r="A25" s="2" t="s">
        <v>40</v>
      </c>
      <c r="B25" s="3" t="s">
        <v>41</v>
      </c>
      <c r="C25" s="10">
        <v>1435000</v>
      </c>
      <c r="D25" s="10">
        <v>1584117</v>
      </c>
      <c r="E25" s="10">
        <v>1584117</v>
      </c>
      <c r="F25" s="11">
        <f t="shared" si="0"/>
        <v>1</v>
      </c>
    </row>
    <row r="26" spans="1:6" x14ac:dyDescent="0.2">
      <c r="A26" s="2" t="s">
        <v>99</v>
      </c>
      <c r="B26" s="3" t="s">
        <v>100</v>
      </c>
      <c r="C26" s="10">
        <v>0</v>
      </c>
      <c r="D26" s="10">
        <v>301895</v>
      </c>
      <c r="E26" s="10">
        <v>301895</v>
      </c>
      <c r="F26" s="11">
        <f t="shared" si="0"/>
        <v>1</v>
      </c>
    </row>
    <row r="27" spans="1:6" ht="31.5" x14ac:dyDescent="0.2">
      <c r="A27" s="2" t="s">
        <v>42</v>
      </c>
      <c r="B27" s="3" t="s">
        <v>43</v>
      </c>
      <c r="C27" s="10">
        <v>700000</v>
      </c>
      <c r="D27" s="10">
        <v>700000</v>
      </c>
      <c r="E27" s="10">
        <v>417056</v>
      </c>
      <c r="F27" s="11">
        <f t="shared" si="0"/>
        <v>0.59579428571428572</v>
      </c>
    </row>
    <row r="28" spans="1:6" ht="31.5" x14ac:dyDescent="0.2">
      <c r="A28" s="2" t="s">
        <v>44</v>
      </c>
      <c r="B28" s="3" t="s">
        <v>45</v>
      </c>
      <c r="C28" s="10">
        <v>1655000</v>
      </c>
      <c r="D28" s="10">
        <v>1745543</v>
      </c>
      <c r="E28" s="10">
        <v>1745543</v>
      </c>
      <c r="F28" s="11">
        <f t="shared" si="0"/>
        <v>1</v>
      </c>
    </row>
    <row r="29" spans="1:6" x14ac:dyDescent="0.2">
      <c r="A29" s="2" t="s">
        <v>46</v>
      </c>
      <c r="B29" s="3" t="s">
        <v>47</v>
      </c>
      <c r="C29" s="10">
        <v>3129000</v>
      </c>
      <c r="D29" s="10">
        <v>3129000</v>
      </c>
      <c r="E29" s="10">
        <v>1193504</v>
      </c>
      <c r="F29" s="11">
        <f>E29/D29</f>
        <v>0.3814330457015021</v>
      </c>
    </row>
    <row r="30" spans="1:6" x14ac:dyDescent="0.2">
      <c r="A30" s="2" t="s">
        <v>48</v>
      </c>
      <c r="B30" s="3" t="s">
        <v>49</v>
      </c>
      <c r="C30" s="10">
        <v>0</v>
      </c>
      <c r="D30" s="10">
        <v>0</v>
      </c>
      <c r="E30" s="10">
        <v>220158</v>
      </c>
      <c r="F30" s="11">
        <v>0</v>
      </c>
    </row>
    <row r="31" spans="1:6" ht="31.5" x14ac:dyDescent="0.2">
      <c r="A31" s="2" t="s">
        <v>50</v>
      </c>
      <c r="B31" s="3" t="s">
        <v>51</v>
      </c>
      <c r="C31" s="10">
        <v>8409000</v>
      </c>
      <c r="D31" s="10">
        <v>10012792</v>
      </c>
      <c r="E31" s="10">
        <v>6496691</v>
      </c>
      <c r="F31" s="11">
        <f t="shared" si="0"/>
        <v>0.64883910501686248</v>
      </c>
    </row>
    <row r="32" spans="1:6" ht="31.5" x14ac:dyDescent="0.2">
      <c r="A32" s="2" t="s">
        <v>117</v>
      </c>
      <c r="B32" s="3" t="s">
        <v>118</v>
      </c>
      <c r="C32" s="10">
        <v>50000</v>
      </c>
      <c r="D32" s="10">
        <v>50000</v>
      </c>
      <c r="E32" s="10">
        <v>32000</v>
      </c>
      <c r="F32" s="11">
        <f t="shared" si="0"/>
        <v>0.64</v>
      </c>
    </row>
    <row r="33" spans="1:6" ht="31.5" x14ac:dyDescent="0.2">
      <c r="A33" s="2" t="s">
        <v>119</v>
      </c>
      <c r="B33" s="3" t="s">
        <v>120</v>
      </c>
      <c r="C33" s="10">
        <v>50000</v>
      </c>
      <c r="D33" s="10">
        <v>50000</v>
      </c>
      <c r="E33" s="10">
        <v>32000</v>
      </c>
      <c r="F33" s="11">
        <f t="shared" si="0"/>
        <v>0.64</v>
      </c>
    </row>
    <row r="34" spans="1:6" ht="31.5" x14ac:dyDescent="0.2">
      <c r="A34" s="2" t="s">
        <v>52</v>
      </c>
      <c r="B34" s="3" t="s">
        <v>53</v>
      </c>
      <c r="C34" s="10">
        <v>3077000</v>
      </c>
      <c r="D34" s="10">
        <v>3077000</v>
      </c>
      <c r="E34" s="10">
        <v>2357766</v>
      </c>
      <c r="F34" s="11">
        <f t="shared" si="0"/>
        <v>0.76625479363015925</v>
      </c>
    </row>
    <row r="35" spans="1:6" x14ac:dyDescent="0.2">
      <c r="A35" s="2" t="s">
        <v>54</v>
      </c>
      <c r="B35" s="3" t="s">
        <v>55</v>
      </c>
      <c r="C35" s="10">
        <v>0</v>
      </c>
      <c r="D35" s="10">
        <v>2000</v>
      </c>
      <c r="E35" s="10">
        <v>1634</v>
      </c>
      <c r="F35" s="11">
        <f t="shared" si="0"/>
        <v>0.81699999999999995</v>
      </c>
    </row>
    <row r="36" spans="1:6" x14ac:dyDescent="0.2">
      <c r="A36" s="2" t="s">
        <v>56</v>
      </c>
      <c r="B36" s="3" t="s">
        <v>57</v>
      </c>
      <c r="C36" s="10">
        <v>60000</v>
      </c>
      <c r="D36" s="10">
        <v>60000</v>
      </c>
      <c r="E36" s="10">
        <v>21985</v>
      </c>
      <c r="F36" s="11">
        <f t="shared" si="0"/>
        <v>0.36641666666666667</v>
      </c>
    </row>
    <row r="37" spans="1:6" ht="31.5" x14ac:dyDescent="0.2">
      <c r="A37" s="2" t="s">
        <v>58</v>
      </c>
      <c r="B37" s="3" t="s">
        <v>59</v>
      </c>
      <c r="C37" s="10">
        <v>3137000</v>
      </c>
      <c r="D37" s="10">
        <v>3139000</v>
      </c>
      <c r="E37" s="10">
        <v>2381385</v>
      </c>
      <c r="F37" s="11">
        <f t="shared" si="0"/>
        <v>0.75864447276202607</v>
      </c>
    </row>
    <row r="38" spans="1:6" ht="31.5" x14ac:dyDescent="0.2">
      <c r="A38" s="4" t="s">
        <v>60</v>
      </c>
      <c r="B38" s="5" t="s">
        <v>61</v>
      </c>
      <c r="C38" s="12">
        <v>15827000</v>
      </c>
      <c r="D38" s="12">
        <v>17468792</v>
      </c>
      <c r="E38" s="12">
        <v>12523416</v>
      </c>
      <c r="F38" s="13">
        <f t="shared" si="0"/>
        <v>0.71690223342289494</v>
      </c>
    </row>
    <row r="39" spans="1:6" ht="31.5" x14ac:dyDescent="0.2">
      <c r="A39" s="2" t="s">
        <v>62</v>
      </c>
      <c r="B39" s="3" t="s">
        <v>63</v>
      </c>
      <c r="C39" s="10">
        <v>0</v>
      </c>
      <c r="D39" s="10">
        <v>371200</v>
      </c>
      <c r="E39" s="10">
        <v>371200</v>
      </c>
      <c r="F39" s="11">
        <f t="shared" si="0"/>
        <v>1</v>
      </c>
    </row>
    <row r="40" spans="1:6" ht="37.5" customHeight="1" x14ac:dyDescent="0.2">
      <c r="A40" s="2" t="s">
        <v>64</v>
      </c>
      <c r="B40" s="3" t="s">
        <v>65</v>
      </c>
      <c r="C40" s="10">
        <v>0</v>
      </c>
      <c r="D40" s="10">
        <v>0</v>
      </c>
      <c r="E40" s="10">
        <v>371200</v>
      </c>
      <c r="F40" s="11">
        <v>0</v>
      </c>
    </row>
    <row r="41" spans="1:6" ht="31.5" x14ac:dyDescent="0.2">
      <c r="A41" s="2" t="s">
        <v>66</v>
      </c>
      <c r="B41" s="3" t="s">
        <v>67</v>
      </c>
      <c r="C41" s="10">
        <v>4100000</v>
      </c>
      <c r="D41" s="10">
        <v>4100000</v>
      </c>
      <c r="E41" s="10">
        <v>1449582</v>
      </c>
      <c r="F41" s="11">
        <f t="shared" si="0"/>
        <v>0.35355658536585366</v>
      </c>
    </row>
    <row r="42" spans="1:6" ht="31.5" x14ac:dyDescent="0.2">
      <c r="A42" s="2" t="s">
        <v>101</v>
      </c>
      <c r="B42" s="3" t="s">
        <v>102</v>
      </c>
      <c r="C42" s="10">
        <v>0</v>
      </c>
      <c r="D42" s="10">
        <v>0</v>
      </c>
      <c r="E42" s="10">
        <v>45000</v>
      </c>
      <c r="F42" s="11">
        <v>0</v>
      </c>
    </row>
    <row r="43" spans="1:6" ht="63" x14ac:dyDescent="0.2">
      <c r="A43" s="2" t="s">
        <v>68</v>
      </c>
      <c r="B43" s="3" t="s">
        <v>69</v>
      </c>
      <c r="C43" s="10">
        <v>0</v>
      </c>
      <c r="D43" s="10">
        <v>0</v>
      </c>
      <c r="E43" s="10">
        <v>1404582</v>
      </c>
      <c r="F43" s="11">
        <v>0</v>
      </c>
    </row>
    <row r="44" spans="1:6" ht="39.75" customHeight="1" x14ac:dyDescent="0.2">
      <c r="A44" s="4" t="s">
        <v>70</v>
      </c>
      <c r="B44" s="5" t="s">
        <v>71</v>
      </c>
      <c r="C44" s="12">
        <v>4100000</v>
      </c>
      <c r="D44" s="12">
        <v>4471200</v>
      </c>
      <c r="E44" s="12">
        <v>1820782</v>
      </c>
      <c r="F44" s="13">
        <f t="shared" si="0"/>
        <v>0.40722445875827518</v>
      </c>
    </row>
    <row r="45" spans="1:6" ht="47.25" x14ac:dyDescent="0.2">
      <c r="A45" s="2" t="s">
        <v>103</v>
      </c>
      <c r="B45" s="3" t="s">
        <v>104</v>
      </c>
      <c r="C45" s="10">
        <v>0</v>
      </c>
      <c r="D45" s="10">
        <v>13452</v>
      </c>
      <c r="E45" s="10">
        <v>13452</v>
      </c>
      <c r="F45" s="11">
        <f t="shared" si="0"/>
        <v>1</v>
      </c>
    </row>
    <row r="46" spans="1:6" ht="31.5" x14ac:dyDescent="0.2">
      <c r="A46" s="2" t="s">
        <v>105</v>
      </c>
      <c r="B46" s="3" t="s">
        <v>106</v>
      </c>
      <c r="C46" s="10">
        <v>0</v>
      </c>
      <c r="D46" s="10">
        <v>13452</v>
      </c>
      <c r="E46" s="10">
        <v>13452</v>
      </c>
      <c r="F46" s="11">
        <f t="shared" si="0"/>
        <v>1</v>
      </c>
    </row>
    <row r="47" spans="1:6" ht="35.25" customHeight="1" x14ac:dyDescent="0.2">
      <c r="A47" s="2" t="s">
        <v>72</v>
      </c>
      <c r="B47" s="3" t="s">
        <v>73</v>
      </c>
      <c r="C47" s="10">
        <v>514000</v>
      </c>
      <c r="D47" s="10">
        <v>794071</v>
      </c>
      <c r="E47" s="10">
        <v>794071</v>
      </c>
      <c r="F47" s="11">
        <f t="shared" si="0"/>
        <v>1</v>
      </c>
    </row>
    <row r="48" spans="1:6" ht="31.5" x14ac:dyDescent="0.2">
      <c r="A48" s="2" t="s">
        <v>74</v>
      </c>
      <c r="B48" s="3" t="s">
        <v>75</v>
      </c>
      <c r="C48" s="10">
        <v>0</v>
      </c>
      <c r="D48" s="10">
        <v>0</v>
      </c>
      <c r="E48" s="10">
        <v>132088</v>
      </c>
      <c r="F48" s="11">
        <v>0</v>
      </c>
    </row>
    <row r="49" spans="1:6" ht="31.5" x14ac:dyDescent="0.2">
      <c r="A49" s="2" t="s">
        <v>76</v>
      </c>
      <c r="B49" s="3" t="s">
        <v>77</v>
      </c>
      <c r="C49" s="10">
        <v>0</v>
      </c>
      <c r="D49" s="10">
        <v>0</v>
      </c>
      <c r="E49" s="10">
        <v>661983</v>
      </c>
      <c r="F49" s="11">
        <v>0</v>
      </c>
    </row>
    <row r="50" spans="1:6" ht="63" x14ac:dyDescent="0.2">
      <c r="A50" s="2" t="s">
        <v>107</v>
      </c>
      <c r="B50" s="3" t="s">
        <v>108</v>
      </c>
      <c r="C50" s="10">
        <v>200000</v>
      </c>
      <c r="D50" s="10">
        <v>210000</v>
      </c>
      <c r="E50" s="10">
        <v>210000</v>
      </c>
      <c r="F50" s="11">
        <f t="shared" si="0"/>
        <v>1</v>
      </c>
    </row>
    <row r="51" spans="1:6" x14ac:dyDescent="0.2">
      <c r="A51" s="2" t="s">
        <v>109</v>
      </c>
      <c r="B51" s="3" t="s">
        <v>110</v>
      </c>
      <c r="C51" s="10">
        <v>0</v>
      </c>
      <c r="D51" s="10">
        <v>0</v>
      </c>
      <c r="E51" s="10">
        <v>210000</v>
      </c>
      <c r="F51" s="11">
        <v>0</v>
      </c>
    </row>
    <row r="52" spans="1:6" ht="47.25" x14ac:dyDescent="0.2">
      <c r="A52" s="2" t="s">
        <v>78</v>
      </c>
      <c r="B52" s="3" t="s">
        <v>79</v>
      </c>
      <c r="C52" s="10">
        <v>150000</v>
      </c>
      <c r="D52" s="10">
        <v>684620</v>
      </c>
      <c r="E52" s="10">
        <v>580860</v>
      </c>
      <c r="F52" s="11">
        <f t="shared" si="0"/>
        <v>0.84844147118109314</v>
      </c>
    </row>
    <row r="53" spans="1:6" x14ac:dyDescent="0.2">
      <c r="A53" s="2" t="s">
        <v>111</v>
      </c>
      <c r="B53" s="3" t="s">
        <v>112</v>
      </c>
      <c r="C53" s="10">
        <v>0</v>
      </c>
      <c r="D53" s="10">
        <v>0</v>
      </c>
      <c r="E53" s="10">
        <v>203760</v>
      </c>
      <c r="F53" s="11">
        <v>0</v>
      </c>
    </row>
    <row r="54" spans="1:6" x14ac:dyDescent="0.2">
      <c r="A54" s="2" t="s">
        <v>80</v>
      </c>
      <c r="B54" s="3" t="s">
        <v>81</v>
      </c>
      <c r="C54" s="10">
        <v>0</v>
      </c>
      <c r="D54" s="10">
        <v>0</v>
      </c>
      <c r="E54" s="10">
        <v>377100</v>
      </c>
      <c r="F54" s="11">
        <v>0</v>
      </c>
    </row>
    <row r="55" spans="1:6" x14ac:dyDescent="0.2">
      <c r="A55" s="2" t="s">
        <v>82</v>
      </c>
      <c r="B55" s="3" t="s">
        <v>83</v>
      </c>
      <c r="C55" s="10">
        <v>200000</v>
      </c>
      <c r="D55" s="10">
        <v>8336907</v>
      </c>
      <c r="E55" s="10">
        <v>0</v>
      </c>
      <c r="F55" s="11">
        <f t="shared" si="0"/>
        <v>0</v>
      </c>
    </row>
    <row r="56" spans="1:6" ht="47.25" x14ac:dyDescent="0.2">
      <c r="A56" s="4" t="s">
        <v>84</v>
      </c>
      <c r="B56" s="5" t="s">
        <v>85</v>
      </c>
      <c r="C56" s="12">
        <v>1064000</v>
      </c>
      <c r="D56" s="12">
        <v>10039050</v>
      </c>
      <c r="E56" s="12">
        <v>1598383</v>
      </c>
      <c r="F56" s="13">
        <f t="shared" si="0"/>
        <v>0.15921655933579373</v>
      </c>
    </row>
    <row r="57" spans="1:6" ht="25.5" customHeight="1" x14ac:dyDescent="0.2">
      <c r="A57" s="2" t="s">
        <v>86</v>
      </c>
      <c r="B57" s="3" t="s">
        <v>87</v>
      </c>
      <c r="C57" s="10">
        <v>0</v>
      </c>
      <c r="D57" s="10">
        <v>217927</v>
      </c>
      <c r="E57" s="10">
        <v>216535</v>
      </c>
      <c r="F57" s="11">
        <f t="shared" si="0"/>
        <v>0.9936125399789838</v>
      </c>
    </row>
    <row r="58" spans="1:6" ht="31.5" x14ac:dyDescent="0.2">
      <c r="A58" s="2" t="s">
        <v>88</v>
      </c>
      <c r="B58" s="3" t="s">
        <v>89</v>
      </c>
      <c r="C58" s="10">
        <v>0</v>
      </c>
      <c r="D58" s="10">
        <v>58840</v>
      </c>
      <c r="E58" s="10">
        <v>58464</v>
      </c>
      <c r="F58" s="11">
        <f t="shared" si="0"/>
        <v>0.99360978925900745</v>
      </c>
    </row>
    <row r="59" spans="1:6" ht="31.5" x14ac:dyDescent="0.2">
      <c r="A59" s="4" t="s">
        <v>90</v>
      </c>
      <c r="B59" s="5" t="s">
        <v>91</v>
      </c>
      <c r="C59" s="12">
        <v>0</v>
      </c>
      <c r="D59" s="12">
        <v>276767</v>
      </c>
      <c r="E59" s="12">
        <v>274999</v>
      </c>
      <c r="F59" s="13">
        <f t="shared" si="0"/>
        <v>0.9936119551825181</v>
      </c>
    </row>
    <row r="60" spans="1:6" ht="47.25" x14ac:dyDescent="0.2">
      <c r="A60" s="8" t="s">
        <v>92</v>
      </c>
      <c r="B60" s="6" t="s">
        <v>93</v>
      </c>
      <c r="C60" s="7">
        <v>40604000</v>
      </c>
      <c r="D60" s="7">
        <v>55321648</v>
      </c>
      <c r="E60" s="7">
        <v>36533276</v>
      </c>
      <c r="F60" s="9">
        <f t="shared" si="0"/>
        <v>0.66037938710719535</v>
      </c>
    </row>
  </sheetData>
  <mergeCells count="1">
    <mergeCell ref="A1:F1"/>
  </mergeCells>
  <pageMargins left="0.43307086614173229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
a 8/2017.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2017-05-25T20:40:01Z</cp:lastPrinted>
  <dcterms:created xsi:type="dcterms:W3CDTF">2017-05-23T13:19:02Z</dcterms:created>
  <dcterms:modified xsi:type="dcterms:W3CDTF">2017-05-25T20:40:03Z</dcterms:modified>
</cp:coreProperties>
</file>