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<sst xmlns="http://schemas.openxmlformats.org/spreadsheetml/2006/main" count="983" uniqueCount="245">
  <si>
    <t/>
  </si>
  <si>
    <t>COFOG</t>
  </si>
  <si>
    <t>Teljesítés számla</t>
  </si>
  <si>
    <t>Főkönyv megnevezése</t>
  </si>
  <si>
    <t>Bevétel / Kiadás</t>
  </si>
  <si>
    <t>Előirányzat számla</t>
  </si>
  <si>
    <t>Eredeti előirányzat</t>
  </si>
  <si>
    <t>Módosított előirányzat</t>
  </si>
  <si>
    <t>082092</t>
  </si>
  <si>
    <t>0511013</t>
  </si>
  <si>
    <t>Törvény szerinti illetmények, munkabérek teljesítése</t>
  </si>
  <si>
    <t>K</t>
  </si>
  <si>
    <t>0511011</t>
  </si>
  <si>
    <t>041233</t>
  </si>
  <si>
    <t>066020</t>
  </si>
  <si>
    <t>074031</t>
  </si>
  <si>
    <t>011130</t>
  </si>
  <si>
    <t>107055</t>
  </si>
  <si>
    <t>0511073</t>
  </si>
  <si>
    <t>Béren kívüli juttatások teljesítése</t>
  </si>
  <si>
    <t>0511071</t>
  </si>
  <si>
    <t>0511093</t>
  </si>
  <si>
    <t>Közlekedési költségtérítés teljesítése</t>
  </si>
  <si>
    <t>0511091</t>
  </si>
  <si>
    <t>0511133</t>
  </si>
  <si>
    <t>Foglalkoztatottak egyéb személyi juttatásai teljesítése</t>
  </si>
  <si>
    <t>0511131</t>
  </si>
  <si>
    <t>051213</t>
  </si>
  <si>
    <t>Választott tisztségviselők juttatásainak teljesítése</t>
  </si>
  <si>
    <t>051211</t>
  </si>
  <si>
    <t>051223</t>
  </si>
  <si>
    <t>Munkavégzésre irányuló egyéb jogviszonyban nem saját foglalkoztatottaknak fizetett juttatások teljesítése</t>
  </si>
  <si>
    <t>051221</t>
  </si>
  <si>
    <t>05231</t>
  </si>
  <si>
    <t>Szociális hozzájárulási adó kiadásai</t>
  </si>
  <si>
    <t>0521</t>
  </si>
  <si>
    <t>053113</t>
  </si>
  <si>
    <t>Szakmai anyagok beszerzése teljesítése</t>
  </si>
  <si>
    <t>053111</t>
  </si>
  <si>
    <t>107060</t>
  </si>
  <si>
    <t>053123</t>
  </si>
  <si>
    <t>Üzemeltetési anyagok beszerzése teljesítése</t>
  </si>
  <si>
    <t>053121</t>
  </si>
  <si>
    <t>107051</t>
  </si>
  <si>
    <t>053213</t>
  </si>
  <si>
    <t>Informatikai szolgáltatások igénybevétele teljesítése</t>
  </si>
  <si>
    <t>053211</t>
  </si>
  <si>
    <t>053223</t>
  </si>
  <si>
    <t>Egyéb kommunikációs szolgáltatások teljesítése</t>
  </si>
  <si>
    <t>053221</t>
  </si>
  <si>
    <t>013350</t>
  </si>
  <si>
    <t>053313</t>
  </si>
  <si>
    <t>Közüzemi díjak teljesítése</t>
  </si>
  <si>
    <t>053311</t>
  </si>
  <si>
    <t>072111</t>
  </si>
  <si>
    <t>064010</t>
  </si>
  <si>
    <t>900020</t>
  </si>
  <si>
    <t>053321</t>
  </si>
  <si>
    <t>Vásárolt élelmezés előirányzata</t>
  </si>
  <si>
    <t>104051</t>
  </si>
  <si>
    <t>053323</t>
  </si>
  <si>
    <t>Vásárolt élelmezés teljesítése</t>
  </si>
  <si>
    <t>104037</t>
  </si>
  <si>
    <t>053331</t>
  </si>
  <si>
    <t>Bérleti és lízingdíjak előirányzata</t>
  </si>
  <si>
    <t>053333</t>
  </si>
  <si>
    <t>Bérleti és lízingdíjak teljesítése</t>
  </si>
  <si>
    <t>053341</t>
  </si>
  <si>
    <t>Karbantartási, kisjavítási szolgáltatások előirányzata</t>
  </si>
  <si>
    <t>053343</t>
  </si>
  <si>
    <t>Karbantartási, kisjavítási szolgáltatások teljesítése</t>
  </si>
  <si>
    <t>053363</t>
  </si>
  <si>
    <t>Szakmai tevékenységet segítő szolgáltatások teljesítése</t>
  </si>
  <si>
    <t>053361</t>
  </si>
  <si>
    <t>053371</t>
  </si>
  <si>
    <t>Egyéb szolgáltatások előirányzata</t>
  </si>
  <si>
    <t>053373</t>
  </si>
  <si>
    <t>Egyéb szolgáltatások teljesítése</t>
  </si>
  <si>
    <t>0533731</t>
  </si>
  <si>
    <t>Egyéb szolgáltatások - biztosításai díjak</t>
  </si>
  <si>
    <t>053411</t>
  </si>
  <si>
    <t>Kiküldetések kiadásai előirányzata</t>
  </si>
  <si>
    <t>053413</t>
  </si>
  <si>
    <t>Kiküldetések kiadásai teljesítése</t>
  </si>
  <si>
    <t>053421</t>
  </si>
  <si>
    <t>Reklám- és propagandakiadások előirányzata</t>
  </si>
  <si>
    <t>053513</t>
  </si>
  <si>
    <t>Működési célú előzetesen felszámított általános forgalmi adó teljesítése</t>
  </si>
  <si>
    <t>053511</t>
  </si>
  <si>
    <t>053531</t>
  </si>
  <si>
    <t>Kamatkiadások előirányzata</t>
  </si>
  <si>
    <t>053541</t>
  </si>
  <si>
    <t>Egyéb pénzügyi műveletek kiadásai előirányzata</t>
  </si>
  <si>
    <t>053553</t>
  </si>
  <si>
    <t>Egyéb dologi kiadások teljesítése</t>
  </si>
  <si>
    <t>053551</t>
  </si>
  <si>
    <t>0542310</t>
  </si>
  <si>
    <t>Egyéb pénzbeli és természetbeni gyermekvédelmi támogatások kiadásai</t>
  </si>
  <si>
    <t>05421</t>
  </si>
  <si>
    <t>0548315</t>
  </si>
  <si>
    <t>Egyéb, az önkormányzat rendeletében megállapított juttatás</t>
  </si>
  <si>
    <t>05481</t>
  </si>
  <si>
    <t>0548317</t>
  </si>
  <si>
    <t>Települési támogatás kiadásai [Szoctv. 45. §]</t>
  </si>
  <si>
    <t>0548319</t>
  </si>
  <si>
    <t>Önkormányzat által saját hatáskörben (nem szociális és gyermekvédelmi előírások alapján) adott más ellátás kiadásai</t>
  </si>
  <si>
    <t>0550211</t>
  </si>
  <si>
    <t>A helyi önkormányzatok előző évi elszámolásából származó kiadások előirányzata</t>
  </si>
  <si>
    <t>018010</t>
  </si>
  <si>
    <t>0550213</t>
  </si>
  <si>
    <t>A helyi önkormányzatok előző évi elszámolásából származó kiadások teljesítése</t>
  </si>
  <si>
    <t>055061</t>
  </si>
  <si>
    <t>Egyéb működési célú támogatások államháztartáson belülre előirányzata</t>
  </si>
  <si>
    <t>104042</t>
  </si>
  <si>
    <t>107052</t>
  </si>
  <si>
    <t>018030</t>
  </si>
  <si>
    <t>0550636</t>
  </si>
  <si>
    <t>Helyi önkormányzatnak és azok költségvetési szervének egyéb működési célú végleges támogatás kiadásai</t>
  </si>
  <si>
    <t>084031</t>
  </si>
  <si>
    <t>0551235</t>
  </si>
  <si>
    <t>Egyéb civil, vagy más nonprofit szervezetnek egyéb működési célú támogatások kiadásai</t>
  </si>
  <si>
    <t>055121</t>
  </si>
  <si>
    <t>055131</t>
  </si>
  <si>
    <t>Tartalékok előirányzata</t>
  </si>
  <si>
    <t>05613</t>
  </si>
  <si>
    <t>Immateriális javak beszerzése, létesítése teljesítése</t>
  </si>
  <si>
    <t>05611</t>
  </si>
  <si>
    <t>074032</t>
  </si>
  <si>
    <t>05671</t>
  </si>
  <si>
    <t>Beruházási célú előzetesen felszámított általános forgalmi adó előirányzata</t>
  </si>
  <si>
    <t>05673</t>
  </si>
  <si>
    <t>Beruházási célú előzetesen felszámított általános forgalmi adó teljesítése</t>
  </si>
  <si>
    <t>05713</t>
  </si>
  <si>
    <t>Ingatlanok felújítása teljesítése</t>
  </si>
  <si>
    <t>05711</t>
  </si>
  <si>
    <t>05743</t>
  </si>
  <si>
    <t>Felújítási célú előzetesen felszámított általános forgalmi adó teljesítése</t>
  </si>
  <si>
    <t>05741</t>
  </si>
  <si>
    <t>059143</t>
  </si>
  <si>
    <t>Államháztartáson belüli megelőlegezések visszafizetése teljesítése</t>
  </si>
  <si>
    <t>059141</t>
  </si>
  <si>
    <t>059153</t>
  </si>
  <si>
    <t>Központi, irányító szervi támogatás folyósítása teljesítése</t>
  </si>
  <si>
    <t>059151</t>
  </si>
  <si>
    <t>091113</t>
  </si>
  <si>
    <t>Helyi önkormányzatok működésének általános támogatása teljesítése</t>
  </si>
  <si>
    <t>B</t>
  </si>
  <si>
    <t>091111</t>
  </si>
  <si>
    <t>091123</t>
  </si>
  <si>
    <t>Települési önkormányzatok egyes köznevelési feladatainak támogatása teljesítése</t>
  </si>
  <si>
    <t>091121</t>
  </si>
  <si>
    <t>091131</t>
  </si>
  <si>
    <t>Települési önkormányzatok szociális és gyermekjóléti feladatainak támogatása előirányzata</t>
  </si>
  <si>
    <t>091133</t>
  </si>
  <si>
    <t>Települési önkormányzatok szociális és gyermekjóléti feladatainak támogatása teljesítése</t>
  </si>
  <si>
    <t>091143</t>
  </si>
  <si>
    <t>Települési önkormányzatok kulturális feladatainak támogatása teljesítése</t>
  </si>
  <si>
    <t>091141</t>
  </si>
  <si>
    <t>091151</t>
  </si>
  <si>
    <t>Működési célú költségvetési támogatások és kiegészítő támogatások előirányzata</t>
  </si>
  <si>
    <t>091153</t>
  </si>
  <si>
    <t>Működési célú költségvetési támogatások és kiegészítő támogatások teljesítése</t>
  </si>
  <si>
    <t>091163</t>
  </si>
  <si>
    <t>Elszámolásból származó bevételek teljesítése</t>
  </si>
  <si>
    <t>091161</t>
  </si>
  <si>
    <t>091632</t>
  </si>
  <si>
    <t>Központi kezelésű előirányzattól működési célú támogatások bevételei</t>
  </si>
  <si>
    <t>09161</t>
  </si>
  <si>
    <t>091634</t>
  </si>
  <si>
    <t>Társadalombiztosítás pénzügyi alapjaitól működési célú támogatások bevételei</t>
  </si>
  <si>
    <t>091636</t>
  </si>
  <si>
    <t>Helyi önkormányzattól és azok költségvetési szervétől működési célú támogatások bevételei</t>
  </si>
  <si>
    <t>09251</t>
  </si>
  <si>
    <t>Egyéb felhalmozási célú támogatások bevételei államháztartáson belülről előirányzata</t>
  </si>
  <si>
    <t>0925331</t>
  </si>
  <si>
    <t>Fejezeti kezelésű előirányzattól EU-s programok és azok hazai társfinanszírozása miatt felhalmozási célú támogatások bevételei</t>
  </si>
  <si>
    <t>093431</t>
  </si>
  <si>
    <t>Építményadó bevételei</t>
  </si>
  <si>
    <t>09341</t>
  </si>
  <si>
    <t>093433</t>
  </si>
  <si>
    <t>Magánszemélyek kommunális adója bevételei</t>
  </si>
  <si>
    <t>093511</t>
  </si>
  <si>
    <t>Értékesítési és forgalmi adók előirányzata</t>
  </si>
  <si>
    <t>0935137</t>
  </si>
  <si>
    <t>Állandó jelleggel végzett tevékenység után fizetett iparűzési adó bevételei</t>
  </si>
  <si>
    <t>0935432</t>
  </si>
  <si>
    <t>Helyi önkormányzatokat megillető belföldi gépjárműadó bevételei</t>
  </si>
  <si>
    <t>093541</t>
  </si>
  <si>
    <t>09363</t>
  </si>
  <si>
    <t>Egyéb közhatalmi bevételek teljesítése</t>
  </si>
  <si>
    <t>09361</t>
  </si>
  <si>
    <t>094021</t>
  </si>
  <si>
    <t>Szolgáltatások ellenértéke előirányzata</t>
  </si>
  <si>
    <t>094023</t>
  </si>
  <si>
    <t>Szolgáltatások ellenértéke teljesítése</t>
  </si>
  <si>
    <t>094041</t>
  </si>
  <si>
    <t>Tulajdonosi bevételek előirányzata</t>
  </si>
  <si>
    <t>094043</t>
  </si>
  <si>
    <t>Tulajdonosi bevételek teljesítése</t>
  </si>
  <si>
    <t>094053</t>
  </si>
  <si>
    <t>Ellátási díjak teljesítése</t>
  </si>
  <si>
    <t>094051</t>
  </si>
  <si>
    <t>0940823</t>
  </si>
  <si>
    <t>Egyéb kapott (járó) kamatok és kamatjellegű bevételek teljesítése</t>
  </si>
  <si>
    <t>0940821</t>
  </si>
  <si>
    <t>094103</t>
  </si>
  <si>
    <t>Biztosítók által fizetett kártérítés teljesítése</t>
  </si>
  <si>
    <t>094101</t>
  </si>
  <si>
    <t>094111</t>
  </si>
  <si>
    <t>Egyéb működési bevételek előirányzata</t>
  </si>
  <si>
    <t>094113</t>
  </si>
  <si>
    <t>Egyéb működési bevételek teljesítése</t>
  </si>
  <si>
    <t>0965323</t>
  </si>
  <si>
    <t>Egyéb (profitorientált) vállalkozástól működési célú átvett pénzeszközök bevételei</t>
  </si>
  <si>
    <t>09651</t>
  </si>
  <si>
    <t>096534</t>
  </si>
  <si>
    <t>Nonprofit gazdasági társaságtól működési célú átvett pénzeszközök bevételei</t>
  </si>
  <si>
    <t>0975344</t>
  </si>
  <si>
    <t>Egyéb civil, vagy más nonprofit szervezettől felhalmozási célú átvett pénzeszközök bevételei</t>
  </si>
  <si>
    <t>09751</t>
  </si>
  <si>
    <t>0981311</t>
  </si>
  <si>
    <t>Előző év költségvetési maradványának igénybevétele előirányzata</t>
  </si>
  <si>
    <t>0981313</t>
  </si>
  <si>
    <t>Előző év költségvetési maradványának igénybevétele teljesítése</t>
  </si>
  <si>
    <t>098143</t>
  </si>
  <si>
    <t>Államháztartáson belüli megelőlegezések teljesítése</t>
  </si>
  <si>
    <t>098141</t>
  </si>
  <si>
    <t>Önkormányzatok és önkormányzati hivatalok jogalkotó és általános igazgatási tevékenység</t>
  </si>
  <si>
    <t>Az önkormányzati vagyonnal való gazdálkodással kapcsolatos feladatok</t>
  </si>
  <si>
    <t>Önkormányzatok elszámolásai a központi költségvetéssel</t>
  </si>
  <si>
    <t>Támogatási célú finanszírozási műveletek</t>
  </si>
  <si>
    <t>Hosszabb időtartamú közfoglalkoztatás</t>
  </si>
  <si>
    <t>Közvilágítás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</si>
  <si>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</si>
  <si>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</si>
  <si>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</si>
  <si>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</si>
  <si>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Közművelődés - hagyományos közösségi kulturális értékek gondozása</t>
  </si>
  <si>
    <t>Civil szervezetek működési támogatása</t>
  </si>
  <si>
    <t>Család- és gyermekjóléti szolgáltatások</t>
  </si>
  <si>
    <t>Szociális étkeztetés</t>
  </si>
  <si>
    <t>Házi segítségnyújtás</t>
  </si>
  <si>
    <t>Falugondnoki, tanyagondnoki szolgáltatás</t>
  </si>
  <si>
    <t>Egyéb szociális pénzbeli és természetbeni ellátások, támogatások</t>
  </si>
  <si>
    <t>Önkormányzatok funkcióra nem sorolható bevételei államháztartáson kívülről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</si>
</sst>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view="pageLayout" workbookViewId="0" topLeftCell="A1">
      <selection activeCell="D8" sqref="D8"/>
    </sheetView>
  </sheetViews>
  <sheetFormatPr defaultColWidth="11.57421875" defaultRowHeight="12.75"/>
  <cols>
    <col min="1" max="1" width="0.71875" style="1" customWidth="1"/>
    <col min="2" max="2" width="7.28125" style="1" customWidth="1"/>
    <col min="3" max="3" width="9.140625" style="1" customWidth="1"/>
    <col min="4" max="4" width="63.00390625" style="1" customWidth="1"/>
    <col min="5" max="6" width="11.57421875" style="12" customWidth="1"/>
    <col min="7" max="7" width="11.28125" style="1" customWidth="1"/>
    <col min="8" max="8" width="11.421875" style="1" customWidth="1"/>
    <col min="9" max="16384" width="11.57421875" style="1" customWidth="1"/>
  </cols>
  <sheetData>
    <row r="1" spans="1:8" s="4" customFormat="1" ht="36" customHeight="1">
      <c r="A1" s="4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6" s="2" customFormat="1" ht="22.5" customHeight="1">
      <c r="A2" s="2" t="s">
        <v>227</v>
      </c>
      <c r="E2" s="10"/>
      <c r="F2" s="10"/>
    </row>
    <row r="3" spans="1:8" ht="12.75">
      <c r="A3" s="1" t="s">
        <v>0</v>
      </c>
      <c r="B3" s="8" t="s">
        <v>16</v>
      </c>
      <c r="C3" s="8" t="s">
        <v>9</v>
      </c>
      <c r="D3" s="8" t="s">
        <v>10</v>
      </c>
      <c r="E3" s="11" t="s">
        <v>11</v>
      </c>
      <c r="F3" s="11" t="s">
        <v>12</v>
      </c>
      <c r="G3" s="8">
        <v>1080000</v>
      </c>
      <c r="H3" s="8">
        <v>1080000</v>
      </c>
    </row>
    <row r="4" spans="1:8" ht="12.75">
      <c r="A4" s="1" t="s">
        <v>0</v>
      </c>
      <c r="B4" s="8" t="s">
        <v>16</v>
      </c>
      <c r="C4" s="8" t="s">
        <v>18</v>
      </c>
      <c r="D4" s="8" t="s">
        <v>19</v>
      </c>
      <c r="E4" s="11" t="s">
        <v>11</v>
      </c>
      <c r="F4" s="11" t="s">
        <v>20</v>
      </c>
      <c r="G4" s="8">
        <v>200000</v>
      </c>
      <c r="H4" s="8">
        <v>200000</v>
      </c>
    </row>
    <row r="5" spans="1:8" ht="12.75">
      <c r="A5" s="1" t="s">
        <v>0</v>
      </c>
      <c r="B5" s="8" t="s">
        <v>16</v>
      </c>
      <c r="C5" s="8" t="s">
        <v>21</v>
      </c>
      <c r="D5" s="8" t="s">
        <v>22</v>
      </c>
      <c r="E5" s="11" t="s">
        <v>11</v>
      </c>
      <c r="F5" s="11" t="s">
        <v>23</v>
      </c>
      <c r="G5" s="8">
        <v>948608</v>
      </c>
      <c r="H5" s="8">
        <v>948610</v>
      </c>
    </row>
    <row r="6" spans="1:8" ht="12.75">
      <c r="A6" s="1" t="s">
        <v>0</v>
      </c>
      <c r="B6" s="8" t="s">
        <v>16</v>
      </c>
      <c r="C6" s="8" t="s">
        <v>24</v>
      </c>
      <c r="D6" s="8" t="s">
        <v>25</v>
      </c>
      <c r="E6" s="11" t="s">
        <v>11</v>
      </c>
      <c r="F6" s="11" t="s">
        <v>26</v>
      </c>
      <c r="G6" s="8">
        <v>0</v>
      </c>
      <c r="H6" s="8">
        <v>31500</v>
      </c>
    </row>
    <row r="7" spans="1:8" ht="12.75">
      <c r="A7" s="1" t="s">
        <v>0</v>
      </c>
      <c r="B7" s="8" t="s">
        <v>16</v>
      </c>
      <c r="C7" s="8" t="s">
        <v>27</v>
      </c>
      <c r="D7" s="8" t="s">
        <v>28</v>
      </c>
      <c r="E7" s="11" t="s">
        <v>11</v>
      </c>
      <c r="F7" s="11" t="s">
        <v>29</v>
      </c>
      <c r="G7" s="8">
        <v>6864051</v>
      </c>
      <c r="H7" s="8">
        <v>7359051</v>
      </c>
    </row>
    <row r="8" spans="1:8" ht="12.75">
      <c r="A8" s="1" t="s">
        <v>0</v>
      </c>
      <c r="B8" s="8" t="s">
        <v>16</v>
      </c>
      <c r="C8" s="8" t="s">
        <v>33</v>
      </c>
      <c r="D8" s="8" t="s">
        <v>34</v>
      </c>
      <c r="E8" s="11" t="s">
        <v>11</v>
      </c>
      <c r="F8" s="11" t="s">
        <v>35</v>
      </c>
      <c r="G8" s="8">
        <v>2401018</v>
      </c>
      <c r="H8" s="8">
        <v>2440618</v>
      </c>
    </row>
    <row r="9" spans="1:8" ht="12.75">
      <c r="A9" s="1" t="s">
        <v>0</v>
      </c>
      <c r="B9" s="8" t="s">
        <v>16</v>
      </c>
      <c r="C9" s="8" t="s">
        <v>36</v>
      </c>
      <c r="D9" s="8" t="s">
        <v>37</v>
      </c>
      <c r="E9" s="11" t="s">
        <v>11</v>
      </c>
      <c r="F9" s="11" t="s">
        <v>38</v>
      </c>
      <c r="G9" s="8">
        <v>0</v>
      </c>
      <c r="H9" s="8">
        <v>0</v>
      </c>
    </row>
    <row r="10" spans="1:8" ht="12.75">
      <c r="A10" s="1" t="s">
        <v>0</v>
      </c>
      <c r="B10" s="8" t="s">
        <v>16</v>
      </c>
      <c r="C10" s="8" t="s">
        <v>40</v>
      </c>
      <c r="D10" s="8" t="s">
        <v>41</v>
      </c>
      <c r="E10" s="11" t="s">
        <v>11</v>
      </c>
      <c r="F10" s="11" t="s">
        <v>42</v>
      </c>
      <c r="G10" s="8">
        <v>700000</v>
      </c>
      <c r="H10" s="8">
        <v>700000</v>
      </c>
    </row>
    <row r="11" spans="1:8" ht="12.75">
      <c r="A11" s="1" t="s">
        <v>0</v>
      </c>
      <c r="B11" s="8" t="s">
        <v>16</v>
      </c>
      <c r="C11" s="8" t="s">
        <v>44</v>
      </c>
      <c r="D11" s="8" t="s">
        <v>45</v>
      </c>
      <c r="E11" s="11" t="s">
        <v>11</v>
      </c>
      <c r="F11" s="11" t="s">
        <v>46</v>
      </c>
      <c r="G11" s="8">
        <v>250000</v>
      </c>
      <c r="H11" s="8">
        <v>380000</v>
      </c>
    </row>
    <row r="12" spans="1:8" ht="12.75">
      <c r="A12" s="1" t="s">
        <v>0</v>
      </c>
      <c r="B12" s="8" t="s">
        <v>16</v>
      </c>
      <c r="C12" s="8" t="s">
        <v>47</v>
      </c>
      <c r="D12" s="8" t="s">
        <v>48</v>
      </c>
      <c r="E12" s="11" t="s">
        <v>11</v>
      </c>
      <c r="F12" s="11" t="s">
        <v>49</v>
      </c>
      <c r="G12" s="8">
        <v>700000</v>
      </c>
      <c r="H12" s="8">
        <v>610000</v>
      </c>
    </row>
    <row r="13" spans="1:8" ht="12.75">
      <c r="A13" s="1" t="s">
        <v>0</v>
      </c>
      <c r="B13" s="8" t="s">
        <v>16</v>
      </c>
      <c r="C13" s="8" t="s">
        <v>51</v>
      </c>
      <c r="D13" s="8" t="s">
        <v>52</v>
      </c>
      <c r="E13" s="11" t="s">
        <v>11</v>
      </c>
      <c r="F13" s="11" t="s">
        <v>53</v>
      </c>
      <c r="G13" s="8">
        <v>190000</v>
      </c>
      <c r="H13" s="8">
        <v>190000</v>
      </c>
    </row>
    <row r="14" spans="1:8" ht="12.75">
      <c r="A14" s="1" t="s">
        <v>0</v>
      </c>
      <c r="B14" s="8" t="s">
        <v>16</v>
      </c>
      <c r="C14" s="8" t="s">
        <v>65</v>
      </c>
      <c r="D14" s="8" t="s">
        <v>66</v>
      </c>
      <c r="E14" s="11" t="s">
        <v>11</v>
      </c>
      <c r="F14" s="11" t="s">
        <v>63</v>
      </c>
      <c r="G14" s="8">
        <v>100000</v>
      </c>
      <c r="H14" s="8">
        <v>100000</v>
      </c>
    </row>
    <row r="15" spans="1:8" ht="12.75">
      <c r="A15" s="1" t="s">
        <v>0</v>
      </c>
      <c r="B15" s="8" t="s">
        <v>16</v>
      </c>
      <c r="C15" s="8" t="s">
        <v>69</v>
      </c>
      <c r="D15" s="8" t="s">
        <v>70</v>
      </c>
      <c r="E15" s="11" t="s">
        <v>11</v>
      </c>
      <c r="F15" s="11" t="s">
        <v>67</v>
      </c>
      <c r="G15" s="8">
        <v>500000</v>
      </c>
      <c r="H15" s="8">
        <v>500000</v>
      </c>
    </row>
    <row r="16" spans="1:8" ht="12.75">
      <c r="A16" s="1" t="s">
        <v>0</v>
      </c>
      <c r="B16" s="8" t="s">
        <v>16</v>
      </c>
      <c r="C16" s="8" t="s">
        <v>71</v>
      </c>
      <c r="D16" s="8" t="s">
        <v>72</v>
      </c>
      <c r="E16" s="11" t="s">
        <v>11</v>
      </c>
      <c r="F16" s="11" t="s">
        <v>73</v>
      </c>
      <c r="G16" s="8">
        <v>100000</v>
      </c>
      <c r="H16" s="8">
        <v>328000</v>
      </c>
    </row>
    <row r="17" spans="1:8" ht="12.75">
      <c r="A17" s="1" t="s">
        <v>0</v>
      </c>
      <c r="B17" s="8" t="s">
        <v>16</v>
      </c>
      <c r="C17" s="8" t="s">
        <v>76</v>
      </c>
      <c r="D17" s="8" t="s">
        <v>77</v>
      </c>
      <c r="E17" s="11" t="s">
        <v>11</v>
      </c>
      <c r="F17" s="11" t="s">
        <v>74</v>
      </c>
      <c r="G17" s="8">
        <v>1200000</v>
      </c>
      <c r="H17" s="8">
        <v>500000</v>
      </c>
    </row>
    <row r="18" spans="1:8" ht="12.75">
      <c r="A18" s="1" t="s">
        <v>0</v>
      </c>
      <c r="B18" s="8" t="s">
        <v>16</v>
      </c>
      <c r="C18" s="8" t="s">
        <v>78</v>
      </c>
      <c r="D18" s="8" t="s">
        <v>79</v>
      </c>
      <c r="E18" s="11" t="s">
        <v>11</v>
      </c>
      <c r="F18" s="11" t="s">
        <v>74</v>
      </c>
      <c r="G18" s="8">
        <v>0</v>
      </c>
      <c r="H18" s="8">
        <v>0</v>
      </c>
    </row>
    <row r="19" spans="1:8" ht="12.75">
      <c r="A19" s="1" t="s">
        <v>0</v>
      </c>
      <c r="B19" s="8" t="s">
        <v>16</v>
      </c>
      <c r="C19" s="8" t="s">
        <v>80</v>
      </c>
      <c r="D19" s="8" t="s">
        <v>81</v>
      </c>
      <c r="E19" s="11" t="s">
        <v>11</v>
      </c>
      <c r="F19" s="11" t="s">
        <v>80</v>
      </c>
      <c r="G19" s="8">
        <v>100000</v>
      </c>
      <c r="H19" s="8">
        <v>0</v>
      </c>
    </row>
    <row r="20" spans="1:8" ht="12.75">
      <c r="A20" s="1" t="s">
        <v>0</v>
      </c>
      <c r="B20" s="8" t="s">
        <v>16</v>
      </c>
      <c r="C20" s="8" t="s">
        <v>84</v>
      </c>
      <c r="D20" s="8" t="s">
        <v>85</v>
      </c>
      <c r="E20" s="11" t="s">
        <v>11</v>
      </c>
      <c r="F20" s="11" t="s">
        <v>84</v>
      </c>
      <c r="G20" s="8">
        <v>100000</v>
      </c>
      <c r="H20" s="8">
        <v>50000</v>
      </c>
    </row>
    <row r="21" spans="1:8" ht="12.75">
      <c r="A21" s="1" t="s">
        <v>0</v>
      </c>
      <c r="B21" s="8" t="s">
        <v>16</v>
      </c>
      <c r="C21" s="8" t="s">
        <v>86</v>
      </c>
      <c r="D21" s="8" t="s">
        <v>87</v>
      </c>
      <c r="E21" s="11" t="s">
        <v>11</v>
      </c>
      <c r="F21" s="11" t="s">
        <v>88</v>
      </c>
      <c r="G21" s="8">
        <v>529000</v>
      </c>
      <c r="H21" s="8">
        <v>529000</v>
      </c>
    </row>
    <row r="22" spans="1:8" ht="12.75">
      <c r="A22" s="1" t="s">
        <v>0</v>
      </c>
      <c r="B22" s="8" t="s">
        <v>16</v>
      </c>
      <c r="C22" s="8" t="s">
        <v>89</v>
      </c>
      <c r="D22" s="8" t="s">
        <v>90</v>
      </c>
      <c r="E22" s="11" t="s">
        <v>11</v>
      </c>
      <c r="F22" s="11" t="s">
        <v>89</v>
      </c>
      <c r="G22" s="8">
        <v>150000</v>
      </c>
      <c r="H22" s="8">
        <v>40000</v>
      </c>
    </row>
    <row r="23" spans="1:8" ht="12.75">
      <c r="A23" s="1" t="s">
        <v>0</v>
      </c>
      <c r="B23" s="8" t="s">
        <v>16</v>
      </c>
      <c r="C23" s="8" t="s">
        <v>91</v>
      </c>
      <c r="D23" s="8" t="s">
        <v>92</v>
      </c>
      <c r="E23" s="11" t="s">
        <v>11</v>
      </c>
      <c r="F23" s="11" t="s">
        <v>91</v>
      </c>
      <c r="G23" s="8">
        <v>0</v>
      </c>
      <c r="H23" s="8">
        <v>3000</v>
      </c>
    </row>
    <row r="24" spans="1:8" ht="12.75">
      <c r="A24" s="1" t="s">
        <v>0</v>
      </c>
      <c r="B24" s="8" t="s">
        <v>16</v>
      </c>
      <c r="C24" s="8" t="s">
        <v>93</v>
      </c>
      <c r="D24" s="8" t="s">
        <v>94</v>
      </c>
      <c r="E24" s="11" t="s">
        <v>11</v>
      </c>
      <c r="F24" s="11" t="s">
        <v>95</v>
      </c>
      <c r="G24" s="8">
        <v>200000</v>
      </c>
      <c r="H24" s="8">
        <v>263802</v>
      </c>
    </row>
    <row r="25" spans="1:8" ht="12.75">
      <c r="A25" s="1" t="s">
        <v>0</v>
      </c>
      <c r="B25" s="8" t="s">
        <v>16</v>
      </c>
      <c r="C25" s="8" t="s">
        <v>111</v>
      </c>
      <c r="D25" s="8" t="s">
        <v>112</v>
      </c>
      <c r="E25" s="11" t="s">
        <v>11</v>
      </c>
      <c r="F25" s="11" t="s">
        <v>111</v>
      </c>
      <c r="G25" s="8">
        <v>5590000</v>
      </c>
      <c r="H25" s="8">
        <v>3670700</v>
      </c>
    </row>
    <row r="26" spans="1:8" ht="12.75">
      <c r="A26" t="s">
        <v>227</v>
      </c>
      <c r="B26" s="8"/>
      <c r="C26" s="8"/>
      <c r="D26" s="8"/>
      <c r="E26" s="11"/>
      <c r="F26" s="11"/>
      <c r="G26" s="9">
        <f>SUM(G3:G25)</f>
        <v>21902677</v>
      </c>
      <c r="H26" s="9">
        <f>SUM(H3:H25)</f>
        <v>19924281</v>
      </c>
    </row>
    <row r="27" spans="1:8" ht="12.75">
      <c r="A27" s="1" t="s">
        <v>0</v>
      </c>
      <c r="B27" s="8" t="s">
        <v>16</v>
      </c>
      <c r="C27" s="8" t="s">
        <v>170</v>
      </c>
      <c r="D27" s="8" t="s">
        <v>171</v>
      </c>
      <c r="E27" s="11" t="s">
        <v>146</v>
      </c>
      <c r="F27" s="11" t="s">
        <v>167</v>
      </c>
      <c r="G27" s="8">
        <v>0</v>
      </c>
      <c r="H27" s="8">
        <v>58304</v>
      </c>
    </row>
    <row r="28" spans="1:8" ht="12.75">
      <c r="A28" s="1" t="s">
        <v>0</v>
      </c>
      <c r="B28" s="8" t="s">
        <v>16</v>
      </c>
      <c r="C28" s="8" t="s">
        <v>193</v>
      </c>
      <c r="D28" s="8" t="s">
        <v>194</v>
      </c>
      <c r="E28" s="11" t="s">
        <v>146</v>
      </c>
      <c r="F28" s="11" t="s">
        <v>191</v>
      </c>
      <c r="G28" s="8">
        <v>0</v>
      </c>
      <c r="H28" s="8">
        <v>0</v>
      </c>
    </row>
    <row r="29" spans="1:8" ht="12.75">
      <c r="A29" s="1" t="s">
        <v>0</v>
      </c>
      <c r="B29" s="8" t="s">
        <v>16</v>
      </c>
      <c r="C29" s="8" t="s">
        <v>202</v>
      </c>
      <c r="D29" s="8" t="s">
        <v>203</v>
      </c>
      <c r="E29" s="11" t="s">
        <v>146</v>
      </c>
      <c r="F29" s="11" t="s">
        <v>204</v>
      </c>
      <c r="G29" s="8">
        <v>5000</v>
      </c>
      <c r="H29" s="8">
        <v>5006</v>
      </c>
    </row>
    <row r="30" spans="1:8" ht="12.75">
      <c r="A30" s="1" t="s">
        <v>0</v>
      </c>
      <c r="B30" s="8" t="s">
        <v>16</v>
      </c>
      <c r="C30" s="8" t="s">
        <v>205</v>
      </c>
      <c r="D30" s="8" t="s">
        <v>206</v>
      </c>
      <c r="E30" s="11" t="s">
        <v>146</v>
      </c>
      <c r="F30" s="11" t="s">
        <v>207</v>
      </c>
      <c r="G30" s="8">
        <v>0</v>
      </c>
      <c r="H30" s="8">
        <v>21348</v>
      </c>
    </row>
    <row r="31" spans="1:8" ht="12.75">
      <c r="A31" s="1" t="s">
        <v>0</v>
      </c>
      <c r="B31" s="8" t="s">
        <v>16</v>
      </c>
      <c r="C31" s="8" t="s">
        <v>210</v>
      </c>
      <c r="D31" s="8" t="s">
        <v>211</v>
      </c>
      <c r="E31" s="11" t="s">
        <v>146</v>
      </c>
      <c r="F31" s="11" t="s">
        <v>208</v>
      </c>
      <c r="G31" s="8">
        <v>0</v>
      </c>
      <c r="H31" s="8">
        <v>0</v>
      </c>
    </row>
    <row r="32" spans="1:8" ht="12.75">
      <c r="A32" s="1" t="s">
        <v>0</v>
      </c>
      <c r="B32" s="8" t="s">
        <v>16</v>
      </c>
      <c r="C32" s="8" t="s">
        <v>212</v>
      </c>
      <c r="D32" s="8" t="s">
        <v>213</v>
      </c>
      <c r="E32" s="11" t="s">
        <v>146</v>
      </c>
      <c r="F32" s="11" t="s">
        <v>214</v>
      </c>
      <c r="G32" s="8">
        <v>0</v>
      </c>
      <c r="H32" s="8">
        <v>130894</v>
      </c>
    </row>
    <row r="33" spans="1:8" ht="12.75">
      <c r="A33" s="1" t="s">
        <v>0</v>
      </c>
      <c r="B33" s="8" t="s">
        <v>16</v>
      </c>
      <c r="C33" s="8" t="s">
        <v>217</v>
      </c>
      <c r="D33" s="8" t="s">
        <v>218</v>
      </c>
      <c r="E33" s="11" t="s">
        <v>146</v>
      </c>
      <c r="F33" s="11" t="s">
        <v>219</v>
      </c>
      <c r="G33" s="8">
        <v>100000</v>
      </c>
      <c r="H33" s="8">
        <v>215160</v>
      </c>
    </row>
    <row r="34" spans="1:8" ht="12.75">
      <c r="A34" s="1" t="s">
        <v>0</v>
      </c>
      <c r="B34" s="8" t="s">
        <v>16</v>
      </c>
      <c r="C34" s="8" t="s">
        <v>220</v>
      </c>
      <c r="D34" s="8" t="s">
        <v>221</v>
      </c>
      <c r="E34" s="11" t="s">
        <v>146</v>
      </c>
      <c r="F34" s="11" t="s">
        <v>220</v>
      </c>
      <c r="G34" s="8">
        <v>0</v>
      </c>
      <c r="H34" s="8">
        <v>3416230</v>
      </c>
    </row>
    <row r="35" ht="18.75" customHeight="1"/>
    <row r="36" spans="1:8" s="2" customFormat="1" ht="13.5" customHeight="1">
      <c r="A36" s="2" t="s">
        <v>228</v>
      </c>
      <c r="E36" s="10"/>
      <c r="F36" s="10"/>
      <c r="G36" s="2">
        <f>SUM(G27:G34)</f>
        <v>105000</v>
      </c>
      <c r="H36" s="2">
        <f>SUM(H27:H34)</f>
        <v>3846942</v>
      </c>
    </row>
    <row r="37" spans="1:8" ht="12.75">
      <c r="A37" s="1" t="s">
        <v>0</v>
      </c>
      <c r="B37" s="8" t="s">
        <v>50</v>
      </c>
      <c r="C37" s="8" t="s">
        <v>51</v>
      </c>
      <c r="D37" s="8" t="s">
        <v>52</v>
      </c>
      <c r="E37" s="11" t="s">
        <v>11</v>
      </c>
      <c r="F37" s="11" t="s">
        <v>53</v>
      </c>
      <c r="G37" s="8">
        <v>30000</v>
      </c>
      <c r="H37" s="8">
        <v>30000</v>
      </c>
    </row>
    <row r="38" spans="1:8" ht="12.75">
      <c r="A38" s="1" t="s">
        <v>0</v>
      </c>
      <c r="B38" s="8" t="s">
        <v>50</v>
      </c>
      <c r="C38" s="8" t="s">
        <v>86</v>
      </c>
      <c r="D38" s="8" t="s">
        <v>87</v>
      </c>
      <c r="E38" s="11" t="s">
        <v>11</v>
      </c>
      <c r="F38" s="11" t="s">
        <v>88</v>
      </c>
      <c r="G38" s="8">
        <v>8000</v>
      </c>
      <c r="H38" s="8">
        <v>8000</v>
      </c>
    </row>
    <row r="39" spans="1:8" ht="12.75">
      <c r="A39" s="1" t="s">
        <v>0</v>
      </c>
      <c r="B39" s="8" t="s">
        <v>50</v>
      </c>
      <c r="C39" s="8" t="s">
        <v>124</v>
      </c>
      <c r="D39" s="8" t="s">
        <v>125</v>
      </c>
      <c r="E39" s="11" t="s">
        <v>11</v>
      </c>
      <c r="F39" s="11" t="s">
        <v>126</v>
      </c>
      <c r="G39" s="8">
        <v>0</v>
      </c>
      <c r="H39" s="8">
        <v>796150</v>
      </c>
    </row>
    <row r="40" spans="1:8" ht="12.75">
      <c r="A40" s="1" t="s">
        <v>0</v>
      </c>
      <c r="B40" s="8" t="s">
        <v>50</v>
      </c>
      <c r="C40" s="8" t="s">
        <v>130</v>
      </c>
      <c r="D40" s="8" t="s">
        <v>131</v>
      </c>
      <c r="E40" s="11" t="s">
        <v>11</v>
      </c>
      <c r="F40" s="11" t="s">
        <v>128</v>
      </c>
      <c r="G40" s="8">
        <v>0</v>
      </c>
      <c r="H40" s="8">
        <v>203850</v>
      </c>
    </row>
    <row r="41" ht="18" customHeight="1"/>
    <row r="42" spans="1:8" s="2" customFormat="1" ht="12.75">
      <c r="A42" s="2" t="s">
        <v>229</v>
      </c>
      <c r="E42" s="10"/>
      <c r="F42" s="10"/>
      <c r="G42" s="2">
        <f>SUM(G37:G40)</f>
        <v>38000</v>
      </c>
      <c r="H42" s="2">
        <f>SUM(H37:H40)</f>
        <v>1038000</v>
      </c>
    </row>
    <row r="43" spans="1:8" ht="12.75">
      <c r="A43" s="1" t="s">
        <v>0</v>
      </c>
      <c r="B43" s="8" t="s">
        <v>108</v>
      </c>
      <c r="C43" s="8" t="s">
        <v>109</v>
      </c>
      <c r="D43" s="8" t="s">
        <v>110</v>
      </c>
      <c r="E43" s="11" t="s">
        <v>11</v>
      </c>
      <c r="F43" s="11" t="s">
        <v>106</v>
      </c>
      <c r="G43" s="8">
        <v>0</v>
      </c>
      <c r="H43" s="8">
        <v>6198</v>
      </c>
    </row>
    <row r="44" spans="1:8" ht="12.75">
      <c r="A44" s="1" t="s">
        <v>0</v>
      </c>
      <c r="B44" s="8" t="s">
        <v>108</v>
      </c>
      <c r="C44" s="8" t="s">
        <v>122</v>
      </c>
      <c r="D44" s="8" t="s">
        <v>123</v>
      </c>
      <c r="E44" s="11" t="s">
        <v>11</v>
      </c>
      <c r="F44" s="11" t="s">
        <v>122</v>
      </c>
      <c r="G44" s="8">
        <v>0</v>
      </c>
      <c r="H44" s="8">
        <v>41169513</v>
      </c>
    </row>
    <row r="45" spans="1:8" ht="12.75">
      <c r="A45" s="1" t="s">
        <v>0</v>
      </c>
      <c r="B45" s="8" t="s">
        <v>108</v>
      </c>
      <c r="C45" s="8" t="s">
        <v>138</v>
      </c>
      <c r="D45" s="8" t="s">
        <v>139</v>
      </c>
      <c r="E45" s="11" t="s">
        <v>11</v>
      </c>
      <c r="F45" s="11" t="s">
        <v>140</v>
      </c>
      <c r="G45" s="8">
        <v>0</v>
      </c>
      <c r="H45" s="8">
        <v>952644</v>
      </c>
    </row>
    <row r="46" spans="2:8" ht="12.75">
      <c r="B46" s="8"/>
      <c r="C46" s="8"/>
      <c r="D46" s="8"/>
      <c r="E46" s="11"/>
      <c r="F46" s="11"/>
      <c r="G46" s="9">
        <f>SUM(G43:G45)</f>
        <v>0</v>
      </c>
      <c r="H46" s="9">
        <f>SUM(H43:H45)</f>
        <v>42128355</v>
      </c>
    </row>
    <row r="47" spans="1:8" ht="12.75">
      <c r="A47" t="s">
        <v>229</v>
      </c>
      <c r="B47" s="8"/>
      <c r="C47" s="8"/>
      <c r="D47" s="8"/>
      <c r="E47" s="11"/>
      <c r="F47" s="11"/>
      <c r="G47" s="8"/>
      <c r="H47" s="8"/>
    </row>
    <row r="48" spans="1:8" ht="12.75">
      <c r="A48" s="1" t="s">
        <v>0</v>
      </c>
      <c r="B48" s="8" t="s">
        <v>108</v>
      </c>
      <c r="C48" s="8" t="s">
        <v>144</v>
      </c>
      <c r="D48" s="8" t="s">
        <v>145</v>
      </c>
      <c r="E48" s="11" t="s">
        <v>146</v>
      </c>
      <c r="F48" s="11" t="s">
        <v>147</v>
      </c>
      <c r="G48" s="8">
        <v>7735570</v>
      </c>
      <c r="H48" s="8">
        <v>8735570</v>
      </c>
    </row>
    <row r="49" spans="1:8" ht="12.75">
      <c r="A49" s="1" t="s">
        <v>0</v>
      </c>
      <c r="B49" s="8" t="s">
        <v>108</v>
      </c>
      <c r="C49" s="8" t="s">
        <v>148</v>
      </c>
      <c r="D49" s="8" t="s">
        <v>149</v>
      </c>
      <c r="E49" s="11" t="s">
        <v>146</v>
      </c>
      <c r="F49" s="11" t="s">
        <v>150</v>
      </c>
      <c r="G49" s="8">
        <v>12917660</v>
      </c>
      <c r="H49" s="8">
        <v>13464710</v>
      </c>
    </row>
    <row r="50" spans="1:8" ht="12.75">
      <c r="A50" s="1" t="s">
        <v>0</v>
      </c>
      <c r="B50" s="8" t="s">
        <v>108</v>
      </c>
      <c r="C50" s="8" t="s">
        <v>153</v>
      </c>
      <c r="D50" s="8" t="s">
        <v>154</v>
      </c>
      <c r="E50" s="11" t="s">
        <v>146</v>
      </c>
      <c r="F50" s="11" t="s">
        <v>151</v>
      </c>
      <c r="G50" s="8">
        <v>6472630</v>
      </c>
      <c r="H50" s="8">
        <v>6046877</v>
      </c>
    </row>
    <row r="51" spans="1:8" ht="12.75">
      <c r="A51" s="1" t="s">
        <v>0</v>
      </c>
      <c r="B51" s="8" t="s">
        <v>108</v>
      </c>
      <c r="C51" s="8" t="s">
        <v>155</v>
      </c>
      <c r="D51" s="8" t="s">
        <v>156</v>
      </c>
      <c r="E51" s="11" t="s">
        <v>146</v>
      </c>
      <c r="F51" s="11" t="s">
        <v>157</v>
      </c>
      <c r="G51" s="8">
        <v>1200000</v>
      </c>
      <c r="H51" s="8">
        <v>1200000</v>
      </c>
    </row>
    <row r="52" spans="1:8" ht="12.75">
      <c r="A52" s="1" t="s">
        <v>0</v>
      </c>
      <c r="B52" s="8" t="s">
        <v>108</v>
      </c>
      <c r="C52" s="8" t="s">
        <v>160</v>
      </c>
      <c r="D52" s="8" t="s">
        <v>161</v>
      </c>
      <c r="E52" s="11" t="s">
        <v>146</v>
      </c>
      <c r="F52" s="11" t="s">
        <v>158</v>
      </c>
      <c r="G52" s="8">
        <v>17050000</v>
      </c>
      <c r="H52" s="8">
        <v>17575560</v>
      </c>
    </row>
    <row r="53" spans="1:8" ht="12.75">
      <c r="A53" s="1" t="s">
        <v>0</v>
      </c>
      <c r="B53" s="8" t="s">
        <v>108</v>
      </c>
      <c r="C53" s="8" t="s">
        <v>162</v>
      </c>
      <c r="D53" s="8" t="s">
        <v>163</v>
      </c>
      <c r="E53" s="11" t="s">
        <v>146</v>
      </c>
      <c r="F53" s="11" t="s">
        <v>164</v>
      </c>
      <c r="G53" s="8">
        <v>0</v>
      </c>
      <c r="H53" s="8">
        <v>223384</v>
      </c>
    </row>
    <row r="54" spans="1:8" ht="12.75">
      <c r="A54" s="1" t="s">
        <v>0</v>
      </c>
      <c r="B54" s="8" t="s">
        <v>108</v>
      </c>
      <c r="C54" s="8" t="s">
        <v>165</v>
      </c>
      <c r="D54" s="8" t="s">
        <v>166</v>
      </c>
      <c r="E54" s="11" t="s">
        <v>146</v>
      </c>
      <c r="F54" s="11" t="s">
        <v>167</v>
      </c>
      <c r="G54" s="8">
        <v>0</v>
      </c>
      <c r="H54" s="8">
        <v>0</v>
      </c>
    </row>
    <row r="55" spans="1:8" ht="12.75">
      <c r="A55" s="1" t="s">
        <v>0</v>
      </c>
      <c r="B55" s="8" t="s">
        <v>108</v>
      </c>
      <c r="C55" s="8" t="s">
        <v>172</v>
      </c>
      <c r="D55" s="8" t="s">
        <v>173</v>
      </c>
      <c r="E55" s="11" t="s">
        <v>146</v>
      </c>
      <c r="F55" s="11" t="s">
        <v>172</v>
      </c>
      <c r="G55" s="8">
        <v>0</v>
      </c>
      <c r="H55" s="8">
        <v>42561513</v>
      </c>
    </row>
    <row r="56" spans="1:8" ht="12.75">
      <c r="A56" s="1" t="s">
        <v>0</v>
      </c>
      <c r="B56" s="8" t="s">
        <v>108</v>
      </c>
      <c r="C56" s="8" t="s">
        <v>181</v>
      </c>
      <c r="D56" s="8" t="s">
        <v>182</v>
      </c>
      <c r="E56" s="11" t="s">
        <v>146</v>
      </c>
      <c r="F56" s="11" t="s">
        <v>181</v>
      </c>
      <c r="G56" s="8">
        <v>0</v>
      </c>
      <c r="H56" s="8">
        <v>0</v>
      </c>
    </row>
    <row r="57" spans="1:8" ht="12.75">
      <c r="A57" s="1" t="s">
        <v>0</v>
      </c>
      <c r="B57" s="8" t="s">
        <v>108</v>
      </c>
      <c r="C57" s="8" t="s">
        <v>224</v>
      </c>
      <c r="D57" s="8" t="s">
        <v>225</v>
      </c>
      <c r="E57" s="11" t="s">
        <v>146</v>
      </c>
      <c r="F57" s="11" t="s">
        <v>226</v>
      </c>
      <c r="G57" s="8">
        <v>0</v>
      </c>
      <c r="H57" s="8">
        <v>0</v>
      </c>
    </row>
    <row r="58" ht="19.5" customHeight="1"/>
    <row r="59" spans="1:8" s="2" customFormat="1" ht="18" customHeight="1">
      <c r="A59" s="2" t="s">
        <v>230</v>
      </c>
      <c r="E59" s="10"/>
      <c r="F59" s="10"/>
      <c r="G59" s="3">
        <f>SUM(G48:G57)</f>
        <v>45375860</v>
      </c>
      <c r="H59" s="3">
        <f>SUM(H48:H57)</f>
        <v>89807614</v>
      </c>
    </row>
    <row r="60" spans="1:8" ht="12.75">
      <c r="A60" s="1" t="s">
        <v>0</v>
      </c>
      <c r="B60" s="8" t="s">
        <v>115</v>
      </c>
      <c r="C60" s="8" t="s">
        <v>116</v>
      </c>
      <c r="D60" s="8" t="s">
        <v>117</v>
      </c>
      <c r="E60" s="11" t="s">
        <v>11</v>
      </c>
      <c r="F60" s="11" t="s">
        <v>111</v>
      </c>
      <c r="G60" s="8">
        <v>0</v>
      </c>
      <c r="H60" s="8">
        <v>0</v>
      </c>
    </row>
    <row r="61" spans="1:8" ht="12.75">
      <c r="A61" s="1" t="s">
        <v>0</v>
      </c>
      <c r="B61" s="8" t="s">
        <v>115</v>
      </c>
      <c r="C61" s="8" t="s">
        <v>141</v>
      </c>
      <c r="D61" s="8" t="s">
        <v>142</v>
      </c>
      <c r="E61" s="11" t="s">
        <v>11</v>
      </c>
      <c r="F61" s="11" t="s">
        <v>143</v>
      </c>
      <c r="G61" s="8">
        <v>17557368</v>
      </c>
      <c r="H61" s="8">
        <v>17557368</v>
      </c>
    </row>
    <row r="62" spans="1:8" ht="12.75">
      <c r="A62" t="s">
        <v>230</v>
      </c>
      <c r="B62" s="8"/>
      <c r="C62" s="8"/>
      <c r="D62" s="8"/>
      <c r="E62" s="11"/>
      <c r="F62" s="11"/>
      <c r="G62" s="9">
        <f>SUM(G60:G61)</f>
        <v>17557368</v>
      </c>
      <c r="H62" s="9">
        <f>SUM(H60:H61)</f>
        <v>17557368</v>
      </c>
    </row>
    <row r="63" spans="1:8" ht="12.75">
      <c r="A63" s="1" t="s">
        <v>0</v>
      </c>
      <c r="B63" s="8" t="s">
        <v>115</v>
      </c>
      <c r="C63" s="8" t="s">
        <v>151</v>
      </c>
      <c r="D63" s="8" t="s">
        <v>152</v>
      </c>
      <c r="E63" s="11" t="s">
        <v>146</v>
      </c>
      <c r="F63" s="11" t="s">
        <v>151</v>
      </c>
      <c r="G63" s="8">
        <v>0</v>
      </c>
      <c r="H63" s="8">
        <v>137289</v>
      </c>
    </row>
    <row r="64" spans="1:8" ht="12.75">
      <c r="A64" s="1" t="s">
        <v>0</v>
      </c>
      <c r="B64" s="8" t="s">
        <v>115</v>
      </c>
      <c r="C64" s="8" t="s">
        <v>158</v>
      </c>
      <c r="D64" s="8" t="s">
        <v>159</v>
      </c>
      <c r="E64" s="11" t="s">
        <v>146</v>
      </c>
      <c r="F64" s="11" t="s">
        <v>158</v>
      </c>
      <c r="G64" s="8">
        <v>0</v>
      </c>
      <c r="H64" s="8">
        <v>862711</v>
      </c>
    </row>
    <row r="65" spans="1:8" ht="12.75">
      <c r="A65" s="1" t="s">
        <v>0</v>
      </c>
      <c r="B65" s="8" t="s">
        <v>115</v>
      </c>
      <c r="C65" s="8" t="s">
        <v>174</v>
      </c>
      <c r="D65" s="8" t="s">
        <v>175</v>
      </c>
      <c r="E65" s="11" t="s">
        <v>146</v>
      </c>
      <c r="F65" s="11" t="s">
        <v>172</v>
      </c>
      <c r="G65" s="8">
        <v>0</v>
      </c>
      <c r="H65" s="8">
        <v>0</v>
      </c>
    </row>
    <row r="66" spans="1:8" ht="12.75">
      <c r="A66" s="1" t="s">
        <v>0</v>
      </c>
      <c r="B66" s="8" t="s">
        <v>115</v>
      </c>
      <c r="C66" s="8" t="s">
        <v>222</v>
      </c>
      <c r="D66" s="8" t="s">
        <v>223</v>
      </c>
      <c r="E66" s="11" t="s">
        <v>146</v>
      </c>
      <c r="F66" s="11" t="s">
        <v>220</v>
      </c>
      <c r="G66" s="8">
        <v>0</v>
      </c>
      <c r="H66" s="8">
        <v>0</v>
      </c>
    </row>
    <row r="68" spans="1:8" s="2" customFormat="1" ht="12.75">
      <c r="A68" s="2" t="s">
        <v>231</v>
      </c>
      <c r="E68" s="10"/>
      <c r="F68" s="10"/>
      <c r="G68" s="2">
        <f>SUM(G63:G66)</f>
        <v>0</v>
      </c>
      <c r="H68" s="2">
        <f>SUM(H63:H66)</f>
        <v>1000000</v>
      </c>
    </row>
    <row r="69" spans="1:8" ht="12.75">
      <c r="A69" s="1" t="s">
        <v>0</v>
      </c>
      <c r="B69" s="8" t="s">
        <v>13</v>
      </c>
      <c r="C69" s="8" t="s">
        <v>9</v>
      </c>
      <c r="D69" s="8" t="s">
        <v>10</v>
      </c>
      <c r="E69" s="11" t="s">
        <v>11</v>
      </c>
      <c r="F69" s="11" t="s">
        <v>12</v>
      </c>
      <c r="G69" s="8">
        <v>9275420</v>
      </c>
      <c r="H69" s="8">
        <v>9275420</v>
      </c>
    </row>
    <row r="70" spans="1:8" ht="12.75">
      <c r="A70" s="1" t="s">
        <v>0</v>
      </c>
      <c r="B70" s="8" t="s">
        <v>13</v>
      </c>
      <c r="C70" s="8" t="s">
        <v>24</v>
      </c>
      <c r="D70" s="8" t="s">
        <v>25</v>
      </c>
      <c r="E70" s="11" t="s">
        <v>11</v>
      </c>
      <c r="F70" s="11" t="s">
        <v>26</v>
      </c>
      <c r="G70" s="8">
        <v>0</v>
      </c>
      <c r="H70" s="8">
        <v>100000</v>
      </c>
    </row>
    <row r="71" spans="1:8" ht="12.75">
      <c r="A71" s="1" t="s">
        <v>0</v>
      </c>
      <c r="B71" s="8" t="s">
        <v>13</v>
      </c>
      <c r="C71" s="8" t="s">
        <v>33</v>
      </c>
      <c r="D71" s="8" t="s">
        <v>34</v>
      </c>
      <c r="E71" s="11" t="s">
        <v>11</v>
      </c>
      <c r="F71" s="11" t="s">
        <v>35</v>
      </c>
      <c r="G71" s="8">
        <v>1036127</v>
      </c>
      <c r="H71" s="8">
        <v>1036127</v>
      </c>
    </row>
    <row r="72" spans="1:8" ht="12.75">
      <c r="A72" s="1" t="s">
        <v>0</v>
      </c>
      <c r="B72" s="8" t="s">
        <v>13</v>
      </c>
      <c r="C72" s="8" t="s">
        <v>40</v>
      </c>
      <c r="D72" s="8" t="s">
        <v>41</v>
      </c>
      <c r="E72" s="11" t="s">
        <v>11</v>
      </c>
      <c r="F72" s="11" t="s">
        <v>42</v>
      </c>
      <c r="G72" s="8">
        <v>400000</v>
      </c>
      <c r="H72" s="8">
        <v>1104260</v>
      </c>
    </row>
    <row r="73" spans="1:8" ht="12.75">
      <c r="A73" s="1" t="s">
        <v>0</v>
      </c>
      <c r="B73" s="8" t="s">
        <v>13</v>
      </c>
      <c r="C73" s="8" t="s">
        <v>86</v>
      </c>
      <c r="D73" s="8" t="s">
        <v>87</v>
      </c>
      <c r="E73" s="11" t="s">
        <v>11</v>
      </c>
      <c r="F73" s="11" t="s">
        <v>88</v>
      </c>
      <c r="G73" s="8">
        <v>108000</v>
      </c>
      <c r="H73" s="8">
        <v>218000</v>
      </c>
    </row>
    <row r="74" spans="1:8" ht="12.75">
      <c r="A74" s="1" t="s">
        <v>0</v>
      </c>
      <c r="B74" s="8" t="s">
        <v>13</v>
      </c>
      <c r="C74" s="8" t="s">
        <v>93</v>
      </c>
      <c r="D74" s="8" t="s">
        <v>94</v>
      </c>
      <c r="E74" s="11" t="s">
        <v>11</v>
      </c>
      <c r="F74" s="11" t="s">
        <v>95</v>
      </c>
      <c r="G74" s="8">
        <v>0</v>
      </c>
      <c r="H74" s="8">
        <v>0</v>
      </c>
    </row>
    <row r="75" spans="1:8" ht="12.75">
      <c r="A75" t="s">
        <v>231</v>
      </c>
      <c r="B75" s="8"/>
      <c r="C75" s="8"/>
      <c r="D75" s="8"/>
      <c r="E75" s="11"/>
      <c r="F75" s="11"/>
      <c r="G75" s="9">
        <f>SUM(G69:G74)</f>
        <v>10819547</v>
      </c>
      <c r="H75" s="9">
        <f>SUM(H69:H74)</f>
        <v>11733807</v>
      </c>
    </row>
    <row r="76" spans="1:8" ht="12.75">
      <c r="A76" s="1" t="s">
        <v>0</v>
      </c>
      <c r="B76" s="8" t="s">
        <v>13</v>
      </c>
      <c r="C76" s="8" t="s">
        <v>170</v>
      </c>
      <c r="D76" s="8" t="s">
        <v>171</v>
      </c>
      <c r="E76" s="11" t="s">
        <v>146</v>
      </c>
      <c r="F76" s="11" t="s">
        <v>167</v>
      </c>
      <c r="G76" s="9">
        <v>10311547</v>
      </c>
      <c r="H76" s="9">
        <v>10118680</v>
      </c>
    </row>
    <row r="77" spans="7:8" ht="12.75">
      <c r="G77" s="2"/>
      <c r="H77" s="2"/>
    </row>
    <row r="78" spans="1:6" s="2" customFormat="1" ht="12.75">
      <c r="A78" s="2" t="s">
        <v>232</v>
      </c>
      <c r="E78" s="10"/>
      <c r="F78" s="10"/>
    </row>
    <row r="79" spans="1:8" ht="12.75">
      <c r="A79" s="1" t="s">
        <v>0</v>
      </c>
      <c r="B79" s="8" t="s">
        <v>55</v>
      </c>
      <c r="C79" s="8" t="s">
        <v>51</v>
      </c>
      <c r="D79" s="8" t="s">
        <v>52</v>
      </c>
      <c r="E79" s="11" t="s">
        <v>11</v>
      </c>
      <c r="F79" s="11" t="s">
        <v>53</v>
      </c>
      <c r="G79" s="8">
        <v>2100000</v>
      </c>
      <c r="H79" s="8">
        <v>2360000</v>
      </c>
    </row>
    <row r="80" spans="1:8" ht="12.75">
      <c r="A80" s="1" t="s">
        <v>0</v>
      </c>
      <c r="B80" s="8" t="s">
        <v>55</v>
      </c>
      <c r="C80" s="8" t="s">
        <v>65</v>
      </c>
      <c r="D80" s="8" t="s">
        <v>66</v>
      </c>
      <c r="E80" s="11" t="s">
        <v>11</v>
      </c>
      <c r="F80" s="11" t="s">
        <v>63</v>
      </c>
      <c r="G80" s="8">
        <v>0</v>
      </c>
      <c r="H80" s="8">
        <v>0</v>
      </c>
    </row>
    <row r="81" spans="1:8" ht="12.75">
      <c r="A81" s="1" t="s">
        <v>0</v>
      </c>
      <c r="B81" s="8" t="s">
        <v>55</v>
      </c>
      <c r="C81" s="8" t="s">
        <v>69</v>
      </c>
      <c r="D81" s="8" t="s">
        <v>70</v>
      </c>
      <c r="E81" s="11" t="s">
        <v>11</v>
      </c>
      <c r="F81" s="11" t="s">
        <v>67</v>
      </c>
      <c r="G81" s="8">
        <v>700000</v>
      </c>
      <c r="H81" s="8">
        <v>700000</v>
      </c>
    </row>
    <row r="82" spans="1:8" ht="12.75">
      <c r="A82" s="1" t="s">
        <v>0</v>
      </c>
      <c r="B82" s="8" t="s">
        <v>55</v>
      </c>
      <c r="C82" s="8" t="s">
        <v>86</v>
      </c>
      <c r="D82" s="8" t="s">
        <v>87</v>
      </c>
      <c r="E82" s="11" t="s">
        <v>11</v>
      </c>
      <c r="F82" s="11" t="s">
        <v>88</v>
      </c>
      <c r="G82" s="8">
        <v>750000</v>
      </c>
      <c r="H82" s="8">
        <v>850000</v>
      </c>
    </row>
    <row r="84" spans="1:8" s="2" customFormat="1" ht="12.75">
      <c r="A84" s="2" t="s">
        <v>233</v>
      </c>
      <c r="E84" s="10"/>
      <c r="F84" s="10"/>
      <c r="G84" s="2">
        <f>SUM(G79:G82)</f>
        <v>3550000</v>
      </c>
      <c r="H84" s="2">
        <f>SUM(H79:H82)</f>
        <v>3910000</v>
      </c>
    </row>
    <row r="85" spans="1:8" ht="12.75">
      <c r="A85" s="1" t="s">
        <v>0</v>
      </c>
      <c r="B85" s="8" t="s">
        <v>14</v>
      </c>
      <c r="C85" s="8" t="s">
        <v>9</v>
      </c>
      <c r="D85" s="8" t="s">
        <v>10</v>
      </c>
      <c r="E85" s="11" t="s">
        <v>11</v>
      </c>
      <c r="F85" s="11" t="s">
        <v>12</v>
      </c>
      <c r="G85" s="8">
        <v>1624500</v>
      </c>
      <c r="H85" s="8">
        <v>1624500</v>
      </c>
    </row>
    <row r="86" spans="1:8" ht="12.75">
      <c r="A86" s="1" t="s">
        <v>0</v>
      </c>
      <c r="B86" s="8" t="s">
        <v>14</v>
      </c>
      <c r="C86" s="8" t="s">
        <v>24</v>
      </c>
      <c r="D86" s="8" t="s">
        <v>25</v>
      </c>
      <c r="E86" s="11" t="s">
        <v>11</v>
      </c>
      <c r="F86" s="11" t="s">
        <v>26</v>
      </c>
      <c r="G86" s="8">
        <v>0</v>
      </c>
      <c r="H86" s="8">
        <v>50000</v>
      </c>
    </row>
    <row r="87" spans="1:8" ht="12.75">
      <c r="A87" s="1" t="s">
        <v>0</v>
      </c>
      <c r="B87" s="8" t="s">
        <v>14</v>
      </c>
      <c r="C87" s="8" t="s">
        <v>30</v>
      </c>
      <c r="D87" s="8" t="s">
        <v>31</v>
      </c>
      <c r="E87" s="11" t="s">
        <v>11</v>
      </c>
      <c r="F87" s="11" t="s">
        <v>32</v>
      </c>
      <c r="G87" s="8">
        <v>0</v>
      </c>
      <c r="H87" s="8">
        <v>790000</v>
      </c>
    </row>
    <row r="88" spans="1:8" ht="12.75">
      <c r="A88" s="1" t="s">
        <v>0</v>
      </c>
      <c r="B88" s="8" t="s">
        <v>14</v>
      </c>
      <c r="C88" s="8" t="s">
        <v>33</v>
      </c>
      <c r="D88" s="8" t="s">
        <v>34</v>
      </c>
      <c r="E88" s="11" t="s">
        <v>11</v>
      </c>
      <c r="F88" s="11" t="s">
        <v>35</v>
      </c>
      <c r="G88" s="8">
        <v>438615</v>
      </c>
      <c r="H88" s="8">
        <v>507915</v>
      </c>
    </row>
    <row r="89" spans="1:8" ht="12.75">
      <c r="A89" s="1" t="s">
        <v>0</v>
      </c>
      <c r="B89" s="8" t="s">
        <v>14</v>
      </c>
      <c r="C89" s="8" t="s">
        <v>36</v>
      </c>
      <c r="D89" s="8" t="s">
        <v>37</v>
      </c>
      <c r="E89" s="11" t="s">
        <v>11</v>
      </c>
      <c r="F89" s="11" t="s">
        <v>38</v>
      </c>
      <c r="G89" s="8">
        <v>0</v>
      </c>
      <c r="H89" s="8">
        <v>0</v>
      </c>
    </row>
    <row r="90" spans="1:8" ht="12.75">
      <c r="A90" s="1" t="s">
        <v>0</v>
      </c>
      <c r="B90" s="8" t="s">
        <v>14</v>
      </c>
      <c r="C90" s="8" t="s">
        <v>40</v>
      </c>
      <c r="D90" s="8" t="s">
        <v>41</v>
      </c>
      <c r="E90" s="11" t="s">
        <v>11</v>
      </c>
      <c r="F90" s="11" t="s">
        <v>42</v>
      </c>
      <c r="G90" s="8">
        <v>3600000</v>
      </c>
      <c r="H90" s="8">
        <v>4557000</v>
      </c>
    </row>
    <row r="91" spans="1:8" ht="12.75">
      <c r="A91" s="1" t="s">
        <v>0</v>
      </c>
      <c r="B91" s="8" t="s">
        <v>14</v>
      </c>
      <c r="C91" s="8" t="s">
        <v>51</v>
      </c>
      <c r="D91" s="8" t="s">
        <v>52</v>
      </c>
      <c r="E91" s="11" t="s">
        <v>11</v>
      </c>
      <c r="F91" s="11" t="s">
        <v>53</v>
      </c>
      <c r="G91" s="8">
        <v>240000</v>
      </c>
      <c r="H91" s="8">
        <v>640000</v>
      </c>
    </row>
    <row r="92" spans="1:8" ht="12.75">
      <c r="A92" s="1" t="s">
        <v>0</v>
      </c>
      <c r="B92" s="8" t="s">
        <v>14</v>
      </c>
      <c r="C92" s="8" t="s">
        <v>69</v>
      </c>
      <c r="D92" s="8" t="s">
        <v>70</v>
      </c>
      <c r="E92" s="11" t="s">
        <v>11</v>
      </c>
      <c r="F92" s="11" t="s">
        <v>67</v>
      </c>
      <c r="G92" s="8">
        <v>1600000</v>
      </c>
      <c r="H92" s="8">
        <v>1950000</v>
      </c>
    </row>
    <row r="93" spans="1:8" ht="12.75">
      <c r="A93" s="1" t="s">
        <v>0</v>
      </c>
      <c r="B93" s="8" t="s">
        <v>14</v>
      </c>
      <c r="C93" s="8" t="s">
        <v>71</v>
      </c>
      <c r="D93" s="8" t="s">
        <v>72</v>
      </c>
      <c r="E93" s="11" t="s">
        <v>11</v>
      </c>
      <c r="F93" s="11" t="s">
        <v>73</v>
      </c>
      <c r="G93" s="8">
        <v>0</v>
      </c>
      <c r="H93" s="8">
        <v>10000</v>
      </c>
    </row>
    <row r="94" spans="1:8" ht="12.75">
      <c r="A94" s="1" t="s">
        <v>0</v>
      </c>
      <c r="B94" s="8" t="s">
        <v>14</v>
      </c>
      <c r="C94" s="8" t="s">
        <v>76</v>
      </c>
      <c r="D94" s="8" t="s">
        <v>77</v>
      </c>
      <c r="E94" s="11" t="s">
        <v>11</v>
      </c>
      <c r="F94" s="11" t="s">
        <v>74</v>
      </c>
      <c r="G94" s="8">
        <v>1500000</v>
      </c>
      <c r="H94" s="8">
        <v>950000</v>
      </c>
    </row>
    <row r="95" spans="1:8" ht="12.75">
      <c r="A95" s="1" t="s">
        <v>0</v>
      </c>
      <c r="B95" s="8" t="s">
        <v>14</v>
      </c>
      <c r="C95" s="8" t="s">
        <v>78</v>
      </c>
      <c r="D95" s="8" t="s">
        <v>79</v>
      </c>
      <c r="E95" s="11" t="s">
        <v>11</v>
      </c>
      <c r="F95" s="11" t="s">
        <v>74</v>
      </c>
      <c r="G95" s="8">
        <v>0</v>
      </c>
      <c r="H95" s="8">
        <v>0</v>
      </c>
    </row>
    <row r="96" spans="1:8" ht="12.75">
      <c r="A96" s="1" t="s">
        <v>0</v>
      </c>
      <c r="B96" s="8" t="s">
        <v>14</v>
      </c>
      <c r="C96" s="8" t="s">
        <v>86</v>
      </c>
      <c r="D96" s="8" t="s">
        <v>87</v>
      </c>
      <c r="E96" s="11" t="s">
        <v>11</v>
      </c>
      <c r="F96" s="11" t="s">
        <v>88</v>
      </c>
      <c r="G96" s="8">
        <v>1600000</v>
      </c>
      <c r="H96" s="8">
        <v>2485000</v>
      </c>
    </row>
    <row r="97" spans="1:8" ht="12.75">
      <c r="A97" s="1" t="s">
        <v>0</v>
      </c>
      <c r="B97" s="8" t="s">
        <v>14</v>
      </c>
      <c r="C97" s="8" t="s">
        <v>93</v>
      </c>
      <c r="D97" s="8" t="s">
        <v>94</v>
      </c>
      <c r="E97" s="11" t="s">
        <v>11</v>
      </c>
      <c r="F97" s="11" t="s">
        <v>95</v>
      </c>
      <c r="G97" s="8">
        <v>0</v>
      </c>
      <c r="H97" s="8">
        <v>12000</v>
      </c>
    </row>
    <row r="98" spans="1:8" ht="12.75">
      <c r="A98" t="s">
        <v>233</v>
      </c>
      <c r="B98" s="8"/>
      <c r="C98" s="8"/>
      <c r="D98" s="8"/>
      <c r="E98" s="11"/>
      <c r="F98" s="11"/>
      <c r="G98" s="9">
        <f>SUM(G85:G97)</f>
        <v>10603115</v>
      </c>
      <c r="H98" s="9">
        <f>SUM(H85:H97)</f>
        <v>13576415</v>
      </c>
    </row>
    <row r="99" spans="1:8" ht="12.75">
      <c r="A99" s="1" t="s">
        <v>0</v>
      </c>
      <c r="B99" s="8" t="s">
        <v>14</v>
      </c>
      <c r="C99" s="8" t="s">
        <v>170</v>
      </c>
      <c r="D99" s="8" t="s">
        <v>171</v>
      </c>
      <c r="E99" s="11" t="s">
        <v>146</v>
      </c>
      <c r="F99" s="11" t="s">
        <v>167</v>
      </c>
      <c r="G99" s="8">
        <v>0</v>
      </c>
      <c r="H99" s="8">
        <v>134563</v>
      </c>
    </row>
    <row r="100" spans="1:8" ht="12.75">
      <c r="A100" s="1" t="s">
        <v>0</v>
      </c>
      <c r="B100" s="8" t="s">
        <v>14</v>
      </c>
      <c r="C100" s="8" t="s">
        <v>197</v>
      </c>
      <c r="D100" s="8" t="s">
        <v>198</v>
      </c>
      <c r="E100" s="11" t="s">
        <v>146</v>
      </c>
      <c r="F100" s="11" t="s">
        <v>195</v>
      </c>
      <c r="G100" s="8">
        <v>450000</v>
      </c>
      <c r="H100" s="8">
        <v>430000</v>
      </c>
    </row>
    <row r="101" spans="2:8" ht="12.75">
      <c r="B101" s="13"/>
      <c r="C101" s="13"/>
      <c r="D101" s="13"/>
      <c r="E101" s="14"/>
      <c r="F101" s="14"/>
      <c r="G101" s="13"/>
      <c r="H101" s="13"/>
    </row>
    <row r="102" spans="1:8" s="2" customFormat="1" ht="12.75">
      <c r="A102" s="2" t="s">
        <v>234</v>
      </c>
      <c r="E102" s="10"/>
      <c r="F102" s="10"/>
      <c r="G102" s="2">
        <f>SUM(G99:G100)</f>
        <v>450000</v>
      </c>
      <c r="H102" s="2">
        <f>SUM(H99:H100)</f>
        <v>564563</v>
      </c>
    </row>
    <row r="103" spans="1:8" ht="12.75">
      <c r="A103" s="1" t="s">
        <v>0</v>
      </c>
      <c r="B103" s="8" t="s">
        <v>54</v>
      </c>
      <c r="C103" s="8" t="s">
        <v>51</v>
      </c>
      <c r="D103" s="8" t="s">
        <v>52</v>
      </c>
      <c r="E103" s="11" t="s">
        <v>11</v>
      </c>
      <c r="F103" s="11" t="s">
        <v>53</v>
      </c>
      <c r="G103" s="8">
        <v>160000</v>
      </c>
      <c r="H103" s="8">
        <v>160000</v>
      </c>
    </row>
    <row r="104" spans="1:8" ht="12.75">
      <c r="A104" s="1" t="s">
        <v>0</v>
      </c>
      <c r="B104" s="8" t="s">
        <v>54</v>
      </c>
      <c r="C104" s="8" t="s">
        <v>67</v>
      </c>
      <c r="D104" s="8" t="s">
        <v>68</v>
      </c>
      <c r="E104" s="11" t="s">
        <v>11</v>
      </c>
      <c r="F104" s="11" t="s">
        <v>67</v>
      </c>
      <c r="G104" s="8">
        <v>100000</v>
      </c>
      <c r="H104" s="8">
        <v>100000</v>
      </c>
    </row>
    <row r="105" spans="1:8" ht="12.75">
      <c r="A105" s="1" t="s">
        <v>0</v>
      </c>
      <c r="B105" s="8" t="s">
        <v>54</v>
      </c>
      <c r="C105" s="8" t="s">
        <v>76</v>
      </c>
      <c r="D105" s="8" t="s">
        <v>77</v>
      </c>
      <c r="E105" s="11" t="s">
        <v>11</v>
      </c>
      <c r="F105" s="11" t="s">
        <v>74</v>
      </c>
      <c r="G105" s="8">
        <v>30000</v>
      </c>
      <c r="H105" s="8">
        <v>30000</v>
      </c>
    </row>
    <row r="106" spans="1:8" ht="12.75">
      <c r="A106" s="1" t="s">
        <v>0</v>
      </c>
      <c r="B106" s="8" t="s">
        <v>54</v>
      </c>
      <c r="C106" s="8" t="s">
        <v>86</v>
      </c>
      <c r="D106" s="8" t="s">
        <v>87</v>
      </c>
      <c r="E106" s="11" t="s">
        <v>11</v>
      </c>
      <c r="F106" s="11" t="s">
        <v>88</v>
      </c>
      <c r="G106" s="8">
        <v>50000</v>
      </c>
      <c r="H106" s="8">
        <v>50000</v>
      </c>
    </row>
    <row r="108" spans="1:8" s="2" customFormat="1" ht="12.75">
      <c r="A108" s="2" t="s">
        <v>235</v>
      </c>
      <c r="E108" s="10"/>
      <c r="F108" s="10"/>
      <c r="G108" s="2">
        <f>SUM(G103:G106)</f>
        <v>340000</v>
      </c>
      <c r="H108" s="2">
        <f>SUM(H103:H106)</f>
        <v>340000</v>
      </c>
    </row>
    <row r="109" spans="1:8" ht="12.75">
      <c r="A109" s="1" t="s">
        <v>0</v>
      </c>
      <c r="B109" s="8" t="s">
        <v>15</v>
      </c>
      <c r="C109" s="8" t="s">
        <v>9</v>
      </c>
      <c r="D109" s="8" t="s">
        <v>10</v>
      </c>
      <c r="E109" s="11" t="s">
        <v>11</v>
      </c>
      <c r="F109" s="11" t="s">
        <v>12</v>
      </c>
      <c r="G109" s="8">
        <v>2345200</v>
      </c>
      <c r="H109" s="8">
        <v>2345200</v>
      </c>
    </row>
    <row r="110" spans="1:8" ht="12.75">
      <c r="A110" s="1" t="s">
        <v>0</v>
      </c>
      <c r="B110" s="8" t="s">
        <v>15</v>
      </c>
      <c r="C110" s="8" t="s">
        <v>18</v>
      </c>
      <c r="D110" s="8" t="s">
        <v>19</v>
      </c>
      <c r="E110" s="11" t="s">
        <v>11</v>
      </c>
      <c r="F110" s="11" t="s">
        <v>20</v>
      </c>
      <c r="G110" s="8">
        <v>200000</v>
      </c>
      <c r="H110" s="8">
        <v>200000</v>
      </c>
    </row>
    <row r="111" spans="1:8" ht="12.75">
      <c r="A111" s="1" t="s">
        <v>0</v>
      </c>
      <c r="B111" s="8" t="s">
        <v>15</v>
      </c>
      <c r="C111" s="8" t="s">
        <v>24</v>
      </c>
      <c r="D111" s="8" t="s">
        <v>25</v>
      </c>
      <c r="E111" s="11" t="s">
        <v>11</v>
      </c>
      <c r="F111" s="11" t="s">
        <v>26</v>
      </c>
      <c r="G111" s="8">
        <v>123900</v>
      </c>
      <c r="H111" s="8">
        <v>123900</v>
      </c>
    </row>
    <row r="112" spans="1:8" ht="12.75">
      <c r="A112" s="1" t="s">
        <v>0</v>
      </c>
      <c r="B112" s="8" t="s">
        <v>15</v>
      </c>
      <c r="C112" s="8" t="s">
        <v>33</v>
      </c>
      <c r="D112" s="8" t="s">
        <v>34</v>
      </c>
      <c r="E112" s="11" t="s">
        <v>11</v>
      </c>
      <c r="F112" s="11" t="s">
        <v>35</v>
      </c>
      <c r="G112" s="8">
        <v>553192</v>
      </c>
      <c r="H112" s="8">
        <v>553192</v>
      </c>
    </row>
    <row r="113" spans="1:8" ht="12.75">
      <c r="A113" s="1" t="s">
        <v>0</v>
      </c>
      <c r="B113" s="8" t="s">
        <v>15</v>
      </c>
      <c r="C113" s="8" t="s">
        <v>36</v>
      </c>
      <c r="D113" s="8" t="s">
        <v>37</v>
      </c>
      <c r="E113" s="11" t="s">
        <v>11</v>
      </c>
      <c r="F113" s="11" t="s">
        <v>38</v>
      </c>
      <c r="G113" s="8">
        <v>30000</v>
      </c>
      <c r="H113" s="8">
        <v>90000</v>
      </c>
    </row>
    <row r="114" spans="1:8" ht="12.75">
      <c r="A114" s="1" t="s">
        <v>0</v>
      </c>
      <c r="B114" s="8" t="s">
        <v>15</v>
      </c>
      <c r="C114" s="8" t="s">
        <v>40</v>
      </c>
      <c r="D114" s="8" t="s">
        <v>41</v>
      </c>
      <c r="E114" s="11" t="s">
        <v>11</v>
      </c>
      <c r="F114" s="11" t="s">
        <v>42</v>
      </c>
      <c r="G114" s="8">
        <v>100000</v>
      </c>
      <c r="H114" s="8">
        <v>100000</v>
      </c>
    </row>
    <row r="115" spans="1:8" ht="12.75">
      <c r="A115" s="1" t="s">
        <v>0</v>
      </c>
      <c r="B115" s="8" t="s">
        <v>15</v>
      </c>
      <c r="C115" s="8" t="s">
        <v>44</v>
      </c>
      <c r="D115" s="8" t="s">
        <v>45</v>
      </c>
      <c r="E115" s="11" t="s">
        <v>11</v>
      </c>
      <c r="F115" s="11" t="s">
        <v>46</v>
      </c>
      <c r="G115" s="8">
        <v>150000</v>
      </c>
      <c r="H115" s="8">
        <v>220000</v>
      </c>
    </row>
    <row r="116" spans="1:8" ht="12.75">
      <c r="A116" s="1" t="s">
        <v>0</v>
      </c>
      <c r="B116" s="8" t="s">
        <v>15</v>
      </c>
      <c r="C116" s="8" t="s">
        <v>47</v>
      </c>
      <c r="D116" s="8" t="s">
        <v>48</v>
      </c>
      <c r="E116" s="11" t="s">
        <v>11</v>
      </c>
      <c r="F116" s="11" t="s">
        <v>49</v>
      </c>
      <c r="G116" s="8">
        <v>260000</v>
      </c>
      <c r="H116" s="8">
        <v>200000</v>
      </c>
    </row>
    <row r="117" spans="1:8" ht="12.75">
      <c r="A117" s="1" t="s">
        <v>0</v>
      </c>
      <c r="B117" s="8" t="s">
        <v>15</v>
      </c>
      <c r="C117" s="8" t="s">
        <v>51</v>
      </c>
      <c r="D117" s="8" t="s">
        <v>52</v>
      </c>
      <c r="E117" s="11" t="s">
        <v>11</v>
      </c>
      <c r="F117" s="11" t="s">
        <v>53</v>
      </c>
      <c r="G117" s="8">
        <v>150000</v>
      </c>
      <c r="H117" s="8">
        <v>150000</v>
      </c>
    </row>
    <row r="118" spans="1:8" ht="12.75">
      <c r="A118" s="1" t="s">
        <v>0</v>
      </c>
      <c r="B118" s="8" t="s">
        <v>15</v>
      </c>
      <c r="C118" s="8" t="s">
        <v>67</v>
      </c>
      <c r="D118" s="8" t="s">
        <v>68</v>
      </c>
      <c r="E118" s="11" t="s">
        <v>11</v>
      </c>
      <c r="F118" s="11" t="s">
        <v>67</v>
      </c>
      <c r="G118" s="8">
        <v>100000</v>
      </c>
      <c r="H118" s="8">
        <v>100000</v>
      </c>
    </row>
    <row r="119" spans="1:8" ht="12.75">
      <c r="A119" s="1" t="s">
        <v>0</v>
      </c>
      <c r="B119" s="8" t="s">
        <v>15</v>
      </c>
      <c r="C119" s="8" t="s">
        <v>71</v>
      </c>
      <c r="D119" s="8" t="s">
        <v>72</v>
      </c>
      <c r="E119" s="11" t="s">
        <v>11</v>
      </c>
      <c r="F119" s="11" t="s">
        <v>73</v>
      </c>
      <c r="G119" s="8">
        <v>0</v>
      </c>
      <c r="H119" s="8">
        <v>0</v>
      </c>
    </row>
    <row r="120" spans="1:8" ht="12.75">
      <c r="A120" s="1" t="s">
        <v>0</v>
      </c>
      <c r="B120" s="8" t="s">
        <v>15</v>
      </c>
      <c r="C120" s="8" t="s">
        <v>76</v>
      </c>
      <c r="D120" s="8" t="s">
        <v>77</v>
      </c>
      <c r="E120" s="11" t="s">
        <v>11</v>
      </c>
      <c r="F120" s="11" t="s">
        <v>74</v>
      </c>
      <c r="G120" s="8">
        <v>10000</v>
      </c>
      <c r="H120" s="8">
        <v>10000</v>
      </c>
    </row>
    <row r="121" spans="1:8" ht="12.75">
      <c r="A121" s="1" t="s">
        <v>0</v>
      </c>
      <c r="B121" s="8" t="s">
        <v>15</v>
      </c>
      <c r="C121" s="8" t="s">
        <v>78</v>
      </c>
      <c r="D121" s="8" t="s">
        <v>79</v>
      </c>
      <c r="E121" s="11" t="s">
        <v>11</v>
      </c>
      <c r="F121" s="11" t="s">
        <v>74</v>
      </c>
      <c r="G121" s="8">
        <v>0</v>
      </c>
      <c r="H121" s="8">
        <v>0</v>
      </c>
    </row>
    <row r="122" spans="1:8" ht="12.75">
      <c r="A122" s="1" t="s">
        <v>0</v>
      </c>
      <c r="B122" s="8" t="s">
        <v>15</v>
      </c>
      <c r="C122" s="8" t="s">
        <v>82</v>
      </c>
      <c r="D122" s="8" t="s">
        <v>83</v>
      </c>
      <c r="E122" s="11" t="s">
        <v>11</v>
      </c>
      <c r="F122" s="11" t="s">
        <v>80</v>
      </c>
      <c r="G122" s="8">
        <v>430000</v>
      </c>
      <c r="H122" s="8">
        <v>380000</v>
      </c>
    </row>
    <row r="123" spans="1:8" ht="12.75">
      <c r="A123" s="1" t="s">
        <v>0</v>
      </c>
      <c r="B123" s="8" t="s">
        <v>15</v>
      </c>
      <c r="C123" s="8" t="s">
        <v>86</v>
      </c>
      <c r="D123" s="8" t="s">
        <v>87</v>
      </c>
      <c r="E123" s="11" t="s">
        <v>11</v>
      </c>
      <c r="F123" s="11" t="s">
        <v>88</v>
      </c>
      <c r="G123" s="8">
        <v>155000</v>
      </c>
      <c r="H123" s="8">
        <v>170000</v>
      </c>
    </row>
    <row r="124" spans="2:8" ht="12.75">
      <c r="B124" s="8"/>
      <c r="C124" s="8"/>
      <c r="D124" s="8"/>
      <c r="E124" s="11"/>
      <c r="F124" s="11"/>
      <c r="G124" s="9">
        <f>SUM(G109:G123)</f>
        <v>4607292</v>
      </c>
      <c r="H124" s="9">
        <f>SUM(H109:H123)</f>
        <v>4642292</v>
      </c>
    </row>
    <row r="125" spans="1:8" ht="12.75">
      <c r="A125" t="s">
        <v>235</v>
      </c>
      <c r="B125" s="8"/>
      <c r="C125" s="8"/>
      <c r="D125" s="8"/>
      <c r="E125" s="11"/>
      <c r="F125" s="11"/>
      <c r="G125" s="9"/>
      <c r="H125" s="9"/>
    </row>
    <row r="126" spans="1:8" ht="12.75">
      <c r="A126" s="1" t="s">
        <v>0</v>
      </c>
      <c r="B126" s="8" t="s">
        <v>15</v>
      </c>
      <c r="C126" s="8" t="s">
        <v>168</v>
      </c>
      <c r="D126" s="8" t="s">
        <v>169</v>
      </c>
      <c r="E126" s="11" t="s">
        <v>146</v>
      </c>
      <c r="F126" s="11" t="s">
        <v>167</v>
      </c>
      <c r="G126" s="9">
        <v>3596400</v>
      </c>
      <c r="H126" s="9">
        <v>3596400</v>
      </c>
    </row>
    <row r="127" spans="7:8" ht="12.75">
      <c r="G127" s="2"/>
      <c r="H127" s="2"/>
    </row>
    <row r="128" spans="1:6" s="2" customFormat="1" ht="12.75">
      <c r="A128" s="2" t="s">
        <v>236</v>
      </c>
      <c r="E128" s="10"/>
      <c r="F128" s="10"/>
    </row>
    <row r="129" spans="1:8" ht="12.75">
      <c r="A129" s="1" t="s">
        <v>0</v>
      </c>
      <c r="B129" s="8" t="s">
        <v>127</v>
      </c>
      <c r="C129" s="8" t="s">
        <v>128</v>
      </c>
      <c r="D129" s="8" t="s">
        <v>129</v>
      </c>
      <c r="E129" s="11" t="s">
        <v>11</v>
      </c>
      <c r="F129" s="11" t="s">
        <v>128</v>
      </c>
      <c r="G129" s="8">
        <v>0</v>
      </c>
      <c r="H129" s="8">
        <v>0</v>
      </c>
    </row>
    <row r="130" spans="1:8" ht="12.75">
      <c r="A130" s="1" t="s">
        <v>0</v>
      </c>
      <c r="B130" s="8" t="s">
        <v>127</v>
      </c>
      <c r="C130" s="8" t="s">
        <v>132</v>
      </c>
      <c r="D130" s="8" t="s">
        <v>133</v>
      </c>
      <c r="E130" s="11" t="s">
        <v>11</v>
      </c>
      <c r="F130" s="11" t="s">
        <v>134</v>
      </c>
      <c r="G130" s="8">
        <v>0</v>
      </c>
      <c r="H130" s="8">
        <v>1096062</v>
      </c>
    </row>
    <row r="131" spans="1:8" ht="12.75">
      <c r="A131" s="1" t="s">
        <v>0</v>
      </c>
      <c r="B131" s="8" t="s">
        <v>127</v>
      </c>
      <c r="C131" s="8" t="s">
        <v>135</v>
      </c>
      <c r="D131" s="8" t="s">
        <v>136</v>
      </c>
      <c r="E131" s="11" t="s">
        <v>11</v>
      </c>
      <c r="F131" s="11" t="s">
        <v>137</v>
      </c>
      <c r="G131" s="8">
        <v>0</v>
      </c>
      <c r="H131" s="8">
        <v>295938</v>
      </c>
    </row>
    <row r="132" spans="2:8" ht="12.75">
      <c r="B132" s="8"/>
      <c r="C132" s="8"/>
      <c r="D132" s="8"/>
      <c r="E132" s="11"/>
      <c r="F132" s="11"/>
      <c r="G132" s="9">
        <f>SUM(G129:G131)</f>
        <v>0</v>
      </c>
      <c r="H132" s="9">
        <f>SUM(H129:H131)</f>
        <v>1392000</v>
      </c>
    </row>
    <row r="133" spans="2:8" ht="12.75">
      <c r="B133" s="13"/>
      <c r="C133" s="13"/>
      <c r="D133" s="13"/>
      <c r="E133" s="14"/>
      <c r="F133" s="14"/>
      <c r="G133" s="15"/>
      <c r="H133" s="15"/>
    </row>
    <row r="134" spans="1:6" s="2" customFormat="1" ht="12.75">
      <c r="A134" s="2" t="s">
        <v>237</v>
      </c>
      <c r="E134" s="10"/>
      <c r="F134" s="10"/>
    </row>
    <row r="135" spans="1:8" ht="12.75">
      <c r="A135" s="1" t="s">
        <v>0</v>
      </c>
      <c r="B135" s="8" t="s">
        <v>8</v>
      </c>
      <c r="C135" s="8" t="s">
        <v>9</v>
      </c>
      <c r="D135" s="8" t="s">
        <v>10</v>
      </c>
      <c r="E135" s="11" t="s">
        <v>11</v>
      </c>
      <c r="F135" s="11" t="s">
        <v>12</v>
      </c>
      <c r="G135" s="8">
        <v>1541000</v>
      </c>
      <c r="H135" s="8">
        <v>1541000</v>
      </c>
    </row>
    <row r="136" spans="1:8" ht="12.75">
      <c r="A136" s="1" t="s">
        <v>0</v>
      </c>
      <c r="B136" s="8" t="s">
        <v>8</v>
      </c>
      <c r="C136" s="8" t="s">
        <v>18</v>
      </c>
      <c r="D136" s="8" t="s">
        <v>19</v>
      </c>
      <c r="E136" s="11" t="s">
        <v>11</v>
      </c>
      <c r="F136" s="11" t="s">
        <v>20</v>
      </c>
      <c r="G136" s="8">
        <v>200000</v>
      </c>
      <c r="H136" s="8">
        <v>200000</v>
      </c>
    </row>
    <row r="137" spans="1:8" ht="12.75">
      <c r="A137" s="1" t="s">
        <v>0</v>
      </c>
      <c r="B137" s="8" t="s">
        <v>8</v>
      </c>
      <c r="C137" s="8" t="s">
        <v>24</v>
      </c>
      <c r="D137" s="8" t="s">
        <v>25</v>
      </c>
      <c r="E137" s="11" t="s">
        <v>11</v>
      </c>
      <c r="F137" s="11" t="s">
        <v>26</v>
      </c>
      <c r="G137" s="8">
        <v>57400</v>
      </c>
      <c r="H137" s="8">
        <v>57400</v>
      </c>
    </row>
    <row r="138" spans="1:8" ht="12.75">
      <c r="A138" s="1" t="s">
        <v>0</v>
      </c>
      <c r="B138" s="8" t="s">
        <v>8</v>
      </c>
      <c r="C138" s="8" t="s">
        <v>33</v>
      </c>
      <c r="D138" s="8" t="s">
        <v>34</v>
      </c>
      <c r="E138" s="11" t="s">
        <v>11</v>
      </c>
      <c r="F138" s="11" t="s">
        <v>35</v>
      </c>
      <c r="G138" s="8">
        <v>357483</v>
      </c>
      <c r="H138" s="8">
        <v>357483</v>
      </c>
    </row>
    <row r="139" spans="1:8" ht="12.75">
      <c r="A139" s="1" t="s">
        <v>0</v>
      </c>
      <c r="B139" s="8" t="s">
        <v>8</v>
      </c>
      <c r="C139" s="8" t="s">
        <v>40</v>
      </c>
      <c r="D139" s="8" t="s">
        <v>41</v>
      </c>
      <c r="E139" s="11" t="s">
        <v>11</v>
      </c>
      <c r="F139" s="11" t="s">
        <v>42</v>
      </c>
      <c r="G139" s="8">
        <v>0</v>
      </c>
      <c r="H139" s="8">
        <v>0</v>
      </c>
    </row>
    <row r="140" spans="1:8" ht="12.75">
      <c r="A140" s="1" t="s">
        <v>0</v>
      </c>
      <c r="B140" s="8" t="s">
        <v>8</v>
      </c>
      <c r="C140" s="8" t="s">
        <v>51</v>
      </c>
      <c r="D140" s="8" t="s">
        <v>52</v>
      </c>
      <c r="E140" s="11" t="s">
        <v>11</v>
      </c>
      <c r="F140" s="11" t="s">
        <v>53</v>
      </c>
      <c r="G140" s="8">
        <v>130000</v>
      </c>
      <c r="H140" s="8">
        <v>130000</v>
      </c>
    </row>
    <row r="141" spans="1:8" ht="12.75">
      <c r="A141" s="1" t="s">
        <v>0</v>
      </c>
      <c r="B141" s="8" t="s">
        <v>8</v>
      </c>
      <c r="C141" s="8" t="s">
        <v>69</v>
      </c>
      <c r="D141" s="8" t="s">
        <v>70</v>
      </c>
      <c r="E141" s="11" t="s">
        <v>11</v>
      </c>
      <c r="F141" s="11" t="s">
        <v>67</v>
      </c>
      <c r="G141" s="8">
        <v>0</v>
      </c>
      <c r="H141" s="8">
        <v>0</v>
      </c>
    </row>
    <row r="142" spans="1:8" ht="12.75">
      <c r="A142" s="1" t="s">
        <v>0</v>
      </c>
      <c r="B142" s="8" t="s">
        <v>8</v>
      </c>
      <c r="C142" s="8" t="s">
        <v>76</v>
      </c>
      <c r="D142" s="8" t="s">
        <v>77</v>
      </c>
      <c r="E142" s="11" t="s">
        <v>11</v>
      </c>
      <c r="F142" s="11" t="s">
        <v>74</v>
      </c>
      <c r="G142" s="8">
        <v>40000</v>
      </c>
      <c r="H142" s="8">
        <v>40000</v>
      </c>
    </row>
    <row r="143" spans="1:8" ht="12.75">
      <c r="A143" s="1" t="s">
        <v>0</v>
      </c>
      <c r="B143" s="8" t="s">
        <v>8</v>
      </c>
      <c r="C143" s="8" t="s">
        <v>78</v>
      </c>
      <c r="D143" s="8" t="s">
        <v>79</v>
      </c>
      <c r="E143" s="11" t="s">
        <v>11</v>
      </c>
      <c r="F143" s="11" t="s">
        <v>74</v>
      </c>
      <c r="G143" s="8">
        <v>0</v>
      </c>
      <c r="H143" s="8">
        <v>0</v>
      </c>
    </row>
    <row r="144" spans="1:8" ht="12.75">
      <c r="A144" s="1" t="s">
        <v>0</v>
      </c>
      <c r="B144" s="8" t="s">
        <v>8</v>
      </c>
      <c r="C144" s="8" t="s">
        <v>86</v>
      </c>
      <c r="D144" s="8" t="s">
        <v>87</v>
      </c>
      <c r="E144" s="11" t="s">
        <v>11</v>
      </c>
      <c r="F144" s="11" t="s">
        <v>88</v>
      </c>
      <c r="G144" s="8">
        <v>50000</v>
      </c>
      <c r="H144" s="8">
        <v>150000</v>
      </c>
    </row>
    <row r="145" spans="1:8" ht="12.75">
      <c r="A145" s="1" t="s">
        <v>0</v>
      </c>
      <c r="B145" s="8" t="s">
        <v>8</v>
      </c>
      <c r="C145" s="8" t="s">
        <v>93</v>
      </c>
      <c r="D145" s="8" t="s">
        <v>94</v>
      </c>
      <c r="E145" s="11" t="s">
        <v>11</v>
      </c>
      <c r="F145" s="11" t="s">
        <v>95</v>
      </c>
      <c r="G145" s="8">
        <v>0</v>
      </c>
      <c r="H145" s="8">
        <v>15000</v>
      </c>
    </row>
    <row r="146" spans="1:8" ht="12.75">
      <c r="A146" t="s">
        <v>237</v>
      </c>
      <c r="B146" s="8"/>
      <c r="C146" s="8"/>
      <c r="D146" s="8"/>
      <c r="E146" s="11"/>
      <c r="F146" s="11"/>
      <c r="G146" s="9">
        <f>SUM(G135:G145)</f>
        <v>2375883</v>
      </c>
      <c r="H146" s="9">
        <f>SUM(H135:H145)</f>
        <v>2490883</v>
      </c>
    </row>
    <row r="147" spans="1:8" ht="12.75">
      <c r="A147" s="1" t="s">
        <v>0</v>
      </c>
      <c r="B147" s="8" t="s">
        <v>8</v>
      </c>
      <c r="C147" s="8" t="s">
        <v>197</v>
      </c>
      <c r="D147" s="8" t="s">
        <v>198</v>
      </c>
      <c r="E147" s="11" t="s">
        <v>146</v>
      </c>
      <c r="F147" s="11" t="s">
        <v>195</v>
      </c>
      <c r="G147" s="8">
        <v>0</v>
      </c>
      <c r="H147" s="8">
        <v>0</v>
      </c>
    </row>
    <row r="148" spans="1:8" ht="12.75">
      <c r="A148" s="1" t="s">
        <v>0</v>
      </c>
      <c r="B148" s="8" t="s">
        <v>8</v>
      </c>
      <c r="C148" s="8" t="s">
        <v>205</v>
      </c>
      <c r="D148" s="8" t="s">
        <v>206</v>
      </c>
      <c r="E148" s="11" t="s">
        <v>146</v>
      </c>
      <c r="F148" s="11" t="s">
        <v>207</v>
      </c>
      <c r="G148" s="8">
        <v>0</v>
      </c>
      <c r="H148" s="8">
        <v>0</v>
      </c>
    </row>
    <row r="150" spans="1:6" s="2" customFormat="1" ht="12.75">
      <c r="A150" s="2" t="s">
        <v>238</v>
      </c>
      <c r="E150" s="10"/>
      <c r="F150" s="10"/>
    </row>
    <row r="151" spans="1:8" ht="12.75">
      <c r="A151" s="1" t="s">
        <v>0</v>
      </c>
      <c r="B151" s="8" t="s">
        <v>118</v>
      </c>
      <c r="C151" s="8" t="s">
        <v>119</v>
      </c>
      <c r="D151" s="8" t="s">
        <v>120</v>
      </c>
      <c r="E151" s="11" t="s">
        <v>11</v>
      </c>
      <c r="F151" s="11" t="s">
        <v>121</v>
      </c>
      <c r="G151" s="9">
        <v>1500000</v>
      </c>
      <c r="H151" s="9">
        <v>3350000</v>
      </c>
    </row>
    <row r="152" spans="1:8" ht="12.75">
      <c r="A152" s="1" t="s">
        <v>0</v>
      </c>
      <c r="B152" s="8" t="s">
        <v>118</v>
      </c>
      <c r="C152" s="8" t="s">
        <v>158</v>
      </c>
      <c r="D152" s="8" t="s">
        <v>159</v>
      </c>
      <c r="E152" s="11" t="s">
        <v>146</v>
      </c>
      <c r="F152" s="11" t="s">
        <v>158</v>
      </c>
      <c r="G152" s="8">
        <v>0</v>
      </c>
      <c r="H152" s="8">
        <v>0</v>
      </c>
    </row>
    <row r="153" spans="1:8" ht="12.75">
      <c r="A153" s="1" t="s">
        <v>0</v>
      </c>
      <c r="B153" s="8" t="s">
        <v>62</v>
      </c>
      <c r="C153" s="8" t="s">
        <v>60</v>
      </c>
      <c r="D153" s="8" t="s">
        <v>61</v>
      </c>
      <c r="E153" s="11" t="s">
        <v>11</v>
      </c>
      <c r="F153" s="11" t="s">
        <v>57</v>
      </c>
      <c r="G153" s="8">
        <v>0</v>
      </c>
      <c r="H153" s="8">
        <v>0</v>
      </c>
    </row>
    <row r="154" spans="1:8" ht="12.75">
      <c r="A154" s="1" t="s">
        <v>0</v>
      </c>
      <c r="B154" s="8" t="s">
        <v>62</v>
      </c>
      <c r="C154" s="8" t="s">
        <v>86</v>
      </c>
      <c r="D154" s="8" t="s">
        <v>87</v>
      </c>
      <c r="E154" s="11" t="s">
        <v>11</v>
      </c>
      <c r="F154" s="11" t="s">
        <v>88</v>
      </c>
      <c r="G154" s="8">
        <v>0</v>
      </c>
      <c r="H154" s="8">
        <v>0</v>
      </c>
    </row>
    <row r="156" spans="1:6" s="2" customFormat="1" ht="12.75">
      <c r="A156" s="2" t="s">
        <v>239</v>
      </c>
      <c r="E156" s="10"/>
      <c r="F156" s="10"/>
    </row>
    <row r="157" spans="1:8" ht="12.75">
      <c r="A157" s="1" t="s">
        <v>0</v>
      </c>
      <c r="B157" s="8" t="s">
        <v>113</v>
      </c>
      <c r="C157" s="8" t="s">
        <v>111</v>
      </c>
      <c r="D157" s="8" t="s">
        <v>112</v>
      </c>
      <c r="E157" s="11" t="s">
        <v>11</v>
      </c>
      <c r="F157" s="11" t="s">
        <v>111</v>
      </c>
      <c r="G157" s="9">
        <v>460000</v>
      </c>
      <c r="H157" s="9">
        <v>460000</v>
      </c>
    </row>
    <row r="158" spans="7:8" ht="12.75">
      <c r="G158" s="2"/>
      <c r="H158" s="2"/>
    </row>
    <row r="159" spans="1:6" s="2" customFormat="1" ht="12.75">
      <c r="A159" s="2" t="s">
        <v>240</v>
      </c>
      <c r="E159" s="10"/>
      <c r="F159" s="10"/>
    </row>
    <row r="160" spans="1:8" ht="12.75">
      <c r="A160" s="1" t="s">
        <v>0</v>
      </c>
      <c r="B160" s="8" t="s">
        <v>59</v>
      </c>
      <c r="C160" s="8" t="s">
        <v>57</v>
      </c>
      <c r="D160" s="8" t="s">
        <v>58</v>
      </c>
      <c r="E160" s="11" t="s">
        <v>11</v>
      </c>
      <c r="F160" s="11" t="s">
        <v>57</v>
      </c>
      <c r="G160" s="8">
        <v>0</v>
      </c>
      <c r="H160" s="8">
        <v>417000</v>
      </c>
    </row>
    <row r="161" spans="1:8" ht="12.75">
      <c r="A161" s="1" t="s">
        <v>0</v>
      </c>
      <c r="B161" s="8" t="s">
        <v>59</v>
      </c>
      <c r="C161" s="8" t="s">
        <v>96</v>
      </c>
      <c r="D161" s="8" t="s">
        <v>97</v>
      </c>
      <c r="E161" s="11" t="s">
        <v>11</v>
      </c>
      <c r="F161" s="11" t="s">
        <v>98</v>
      </c>
      <c r="G161" s="8">
        <v>2050000</v>
      </c>
      <c r="H161" s="8">
        <v>2050000</v>
      </c>
    </row>
    <row r="162" spans="1:8" ht="12.75">
      <c r="A162" s="1" t="s">
        <v>0</v>
      </c>
      <c r="B162" s="8" t="s">
        <v>43</v>
      </c>
      <c r="C162" s="8" t="s">
        <v>40</v>
      </c>
      <c r="D162" s="8" t="s">
        <v>41</v>
      </c>
      <c r="E162" s="11" t="s">
        <v>11</v>
      </c>
      <c r="F162" s="11" t="s">
        <v>42</v>
      </c>
      <c r="G162" s="8">
        <v>0</v>
      </c>
      <c r="H162" s="8">
        <v>300000</v>
      </c>
    </row>
    <row r="163" spans="1:8" ht="12.75">
      <c r="A163" s="1" t="s">
        <v>0</v>
      </c>
      <c r="B163" s="8" t="s">
        <v>43</v>
      </c>
      <c r="C163" s="8" t="s">
        <v>60</v>
      </c>
      <c r="D163" s="8" t="s">
        <v>61</v>
      </c>
      <c r="E163" s="11" t="s">
        <v>11</v>
      </c>
      <c r="F163" s="11" t="s">
        <v>57</v>
      </c>
      <c r="G163" s="8">
        <v>5000000</v>
      </c>
      <c r="H163" s="8">
        <v>6500000</v>
      </c>
    </row>
    <row r="164" spans="1:8" ht="12.75">
      <c r="A164" s="1" t="s">
        <v>0</v>
      </c>
      <c r="B164" s="8" t="s">
        <v>43</v>
      </c>
      <c r="C164" s="8" t="s">
        <v>86</v>
      </c>
      <c r="D164" s="8" t="s">
        <v>87</v>
      </c>
      <c r="E164" s="11" t="s">
        <v>11</v>
      </c>
      <c r="F164" s="11" t="s">
        <v>88</v>
      </c>
      <c r="G164" s="8">
        <v>1350000</v>
      </c>
      <c r="H164" s="8">
        <v>1350000</v>
      </c>
    </row>
    <row r="165" spans="1:8" ht="12.75">
      <c r="A165" t="s">
        <v>240</v>
      </c>
      <c r="B165" s="8"/>
      <c r="C165" s="8"/>
      <c r="D165" s="8"/>
      <c r="E165" s="11"/>
      <c r="F165" s="11"/>
      <c r="G165" s="9">
        <f>SUM(G160:G164)</f>
        <v>8400000</v>
      </c>
      <c r="H165" s="9">
        <f>SUM(H160:H164)</f>
        <v>10617000</v>
      </c>
    </row>
    <row r="166" spans="1:8" ht="12.75">
      <c r="A166" s="1" t="s">
        <v>0</v>
      </c>
      <c r="B166" s="8" t="s">
        <v>43</v>
      </c>
      <c r="C166" s="8" t="s">
        <v>199</v>
      </c>
      <c r="D166" s="8" t="s">
        <v>200</v>
      </c>
      <c r="E166" s="11" t="s">
        <v>146</v>
      </c>
      <c r="F166" s="11" t="s">
        <v>201</v>
      </c>
      <c r="G166" s="9">
        <v>3400000</v>
      </c>
      <c r="H166" s="9">
        <v>3400000</v>
      </c>
    </row>
    <row r="167" spans="7:8" ht="12.75">
      <c r="G167" s="2"/>
      <c r="H167" s="2"/>
    </row>
    <row r="168" spans="1:6" s="2" customFormat="1" ht="12.75">
      <c r="A168" s="2" t="s">
        <v>241</v>
      </c>
      <c r="E168" s="10"/>
      <c r="F168" s="10"/>
    </row>
    <row r="169" spans="1:8" ht="12.75">
      <c r="A169" s="1" t="s">
        <v>0</v>
      </c>
      <c r="B169" s="8" t="s">
        <v>114</v>
      </c>
      <c r="C169" s="8" t="s">
        <v>111</v>
      </c>
      <c r="D169" s="8" t="s">
        <v>112</v>
      </c>
      <c r="E169" s="11" t="s">
        <v>11</v>
      </c>
      <c r="F169" s="11" t="s">
        <v>111</v>
      </c>
      <c r="G169" s="9">
        <v>570000</v>
      </c>
      <c r="H169" s="9">
        <v>570000</v>
      </c>
    </row>
    <row r="170" spans="7:8" ht="12.75">
      <c r="G170" s="2"/>
      <c r="H170" s="2"/>
    </row>
    <row r="171" spans="1:6" s="2" customFormat="1" ht="12.75">
      <c r="A171" s="2" t="s">
        <v>242</v>
      </c>
      <c r="E171" s="10"/>
      <c r="F171" s="10"/>
    </row>
    <row r="172" spans="1:8" ht="12.75">
      <c r="A172" s="1" t="s">
        <v>0</v>
      </c>
      <c r="B172" s="8" t="s">
        <v>17</v>
      </c>
      <c r="C172" s="8" t="s">
        <v>9</v>
      </c>
      <c r="D172" s="8" t="s">
        <v>10</v>
      </c>
      <c r="E172" s="11" t="s">
        <v>11</v>
      </c>
      <c r="F172" s="11" t="s">
        <v>12</v>
      </c>
      <c r="G172" s="8">
        <v>1541000</v>
      </c>
      <c r="H172" s="8">
        <v>1578800</v>
      </c>
    </row>
    <row r="173" spans="1:8" ht="12.75">
      <c r="A173" s="1" t="s">
        <v>0</v>
      </c>
      <c r="B173" s="8" t="s">
        <v>17</v>
      </c>
      <c r="C173" s="8" t="s">
        <v>18</v>
      </c>
      <c r="D173" s="8" t="s">
        <v>19</v>
      </c>
      <c r="E173" s="11" t="s">
        <v>11</v>
      </c>
      <c r="F173" s="11" t="s">
        <v>20</v>
      </c>
      <c r="G173" s="8">
        <v>200000</v>
      </c>
      <c r="H173" s="8">
        <v>200000</v>
      </c>
    </row>
    <row r="174" spans="1:8" ht="12.75">
      <c r="A174" s="1" t="s">
        <v>0</v>
      </c>
      <c r="B174" s="8" t="s">
        <v>17</v>
      </c>
      <c r="C174" s="8" t="s">
        <v>33</v>
      </c>
      <c r="D174" s="8" t="s">
        <v>34</v>
      </c>
      <c r="E174" s="11" t="s">
        <v>11</v>
      </c>
      <c r="F174" s="11" t="s">
        <v>35</v>
      </c>
      <c r="G174" s="8">
        <v>453925</v>
      </c>
      <c r="H174" s="8">
        <v>453925</v>
      </c>
    </row>
    <row r="175" spans="1:8" ht="12.75">
      <c r="A175" s="1" t="s">
        <v>0</v>
      </c>
      <c r="B175" s="8" t="s">
        <v>17</v>
      </c>
      <c r="C175" s="8" t="s">
        <v>40</v>
      </c>
      <c r="D175" s="8" t="s">
        <v>41</v>
      </c>
      <c r="E175" s="11" t="s">
        <v>11</v>
      </c>
      <c r="F175" s="11" t="s">
        <v>42</v>
      </c>
      <c r="G175" s="8">
        <v>2300000</v>
      </c>
      <c r="H175" s="8">
        <v>2300000</v>
      </c>
    </row>
    <row r="176" spans="1:8" ht="12.75">
      <c r="A176" s="1" t="s">
        <v>0</v>
      </c>
      <c r="B176" s="8" t="s">
        <v>17</v>
      </c>
      <c r="C176" s="8" t="s">
        <v>69</v>
      </c>
      <c r="D176" s="8" t="s">
        <v>70</v>
      </c>
      <c r="E176" s="11" t="s">
        <v>11</v>
      </c>
      <c r="F176" s="11" t="s">
        <v>67</v>
      </c>
      <c r="G176" s="8">
        <v>1200000</v>
      </c>
      <c r="H176" s="8">
        <v>1200000</v>
      </c>
    </row>
    <row r="177" spans="1:8" ht="12.75">
      <c r="A177" s="1" t="s">
        <v>0</v>
      </c>
      <c r="B177" s="8" t="s">
        <v>17</v>
      </c>
      <c r="C177" s="8" t="s">
        <v>71</v>
      </c>
      <c r="D177" s="8" t="s">
        <v>72</v>
      </c>
      <c r="E177" s="11" t="s">
        <v>11</v>
      </c>
      <c r="F177" s="11" t="s">
        <v>73</v>
      </c>
      <c r="G177" s="8">
        <v>200000</v>
      </c>
      <c r="H177" s="8">
        <v>300000</v>
      </c>
    </row>
    <row r="178" spans="1:8" ht="12.75">
      <c r="A178" s="1" t="s">
        <v>0</v>
      </c>
      <c r="B178" s="8" t="s">
        <v>17</v>
      </c>
      <c r="C178" s="8" t="s">
        <v>76</v>
      </c>
      <c r="D178" s="8" t="s">
        <v>77</v>
      </c>
      <c r="E178" s="11" t="s">
        <v>11</v>
      </c>
      <c r="F178" s="11" t="s">
        <v>74</v>
      </c>
      <c r="G178" s="8">
        <v>220000</v>
      </c>
      <c r="H178" s="8">
        <v>220000</v>
      </c>
    </row>
    <row r="179" spans="1:8" ht="12.75">
      <c r="A179" s="1" t="s">
        <v>0</v>
      </c>
      <c r="B179" s="8" t="s">
        <v>17</v>
      </c>
      <c r="C179" s="8" t="s">
        <v>78</v>
      </c>
      <c r="D179" s="8" t="s">
        <v>79</v>
      </c>
      <c r="E179" s="11" t="s">
        <v>11</v>
      </c>
      <c r="F179" s="11" t="s">
        <v>74</v>
      </c>
      <c r="G179" s="8">
        <v>0</v>
      </c>
      <c r="H179" s="8">
        <v>0</v>
      </c>
    </row>
    <row r="180" spans="1:8" ht="12.75">
      <c r="A180" s="1" t="s">
        <v>0</v>
      </c>
      <c r="B180" s="8" t="s">
        <v>17</v>
      </c>
      <c r="C180" s="8" t="s">
        <v>86</v>
      </c>
      <c r="D180" s="8" t="s">
        <v>87</v>
      </c>
      <c r="E180" s="11" t="s">
        <v>11</v>
      </c>
      <c r="F180" s="11" t="s">
        <v>88</v>
      </c>
      <c r="G180" s="8">
        <v>700000</v>
      </c>
      <c r="H180" s="8">
        <v>810000</v>
      </c>
    </row>
    <row r="181" spans="1:8" ht="12.75">
      <c r="A181" s="1" t="s">
        <v>0</v>
      </c>
      <c r="B181" s="8" t="s">
        <v>17</v>
      </c>
      <c r="C181" s="8" t="s">
        <v>93</v>
      </c>
      <c r="D181" s="8" t="s">
        <v>94</v>
      </c>
      <c r="E181" s="11" t="s">
        <v>11</v>
      </c>
      <c r="F181" s="11" t="s">
        <v>95</v>
      </c>
      <c r="G181" s="8">
        <v>0</v>
      </c>
      <c r="H181" s="8">
        <v>38198</v>
      </c>
    </row>
    <row r="183" spans="1:8" s="2" customFormat="1" ht="12.75">
      <c r="A183" s="2" t="s">
        <v>243</v>
      </c>
      <c r="E183" s="10"/>
      <c r="F183" s="10"/>
      <c r="G183" s="2">
        <f>SUM(G172:G181)</f>
        <v>6814925</v>
      </c>
      <c r="H183" s="2">
        <f>SUM(H172:H181)</f>
        <v>7100923</v>
      </c>
    </row>
    <row r="184" spans="1:8" ht="12.75">
      <c r="A184" s="1" t="s">
        <v>0</v>
      </c>
      <c r="B184" s="8" t="s">
        <v>39</v>
      </c>
      <c r="C184" s="8" t="s">
        <v>40</v>
      </c>
      <c r="D184" s="8" t="s">
        <v>41</v>
      </c>
      <c r="E184" s="11" t="s">
        <v>11</v>
      </c>
      <c r="F184" s="11" t="s">
        <v>42</v>
      </c>
      <c r="G184" s="8">
        <v>0</v>
      </c>
      <c r="H184" s="8">
        <v>986000</v>
      </c>
    </row>
    <row r="185" spans="1:8" ht="12.75">
      <c r="A185" s="1" t="s">
        <v>0</v>
      </c>
      <c r="B185" s="8" t="s">
        <v>39</v>
      </c>
      <c r="C185" s="8" t="s">
        <v>76</v>
      </c>
      <c r="D185" s="8" t="s">
        <v>77</v>
      </c>
      <c r="E185" s="11" t="s">
        <v>11</v>
      </c>
      <c r="F185" s="11" t="s">
        <v>74</v>
      </c>
      <c r="G185" s="8">
        <v>0</v>
      </c>
      <c r="H185" s="8">
        <v>0</v>
      </c>
    </row>
    <row r="186" spans="1:8" ht="12.75">
      <c r="A186" s="1" t="s">
        <v>0</v>
      </c>
      <c r="B186" s="8" t="s">
        <v>39</v>
      </c>
      <c r="C186" s="8" t="s">
        <v>86</v>
      </c>
      <c r="D186" s="8" t="s">
        <v>87</v>
      </c>
      <c r="E186" s="11" t="s">
        <v>11</v>
      </c>
      <c r="F186" s="11" t="s">
        <v>88</v>
      </c>
      <c r="G186" s="8">
        <v>0</v>
      </c>
      <c r="H186" s="8">
        <v>215000</v>
      </c>
    </row>
    <row r="187" spans="1:8" ht="12.75">
      <c r="A187" s="1" t="s">
        <v>0</v>
      </c>
      <c r="B187" s="8" t="s">
        <v>39</v>
      </c>
      <c r="C187" s="8" t="s">
        <v>99</v>
      </c>
      <c r="D187" s="8" t="s">
        <v>100</v>
      </c>
      <c r="E187" s="11" t="s">
        <v>11</v>
      </c>
      <c r="F187" s="11" t="s">
        <v>101</v>
      </c>
      <c r="G187" s="8">
        <v>2300000</v>
      </c>
      <c r="H187" s="8">
        <v>2300000</v>
      </c>
    </row>
    <row r="188" spans="1:8" ht="12.75">
      <c r="A188" s="1" t="s">
        <v>0</v>
      </c>
      <c r="B188" s="8" t="s">
        <v>39</v>
      </c>
      <c r="C188" s="8" t="s">
        <v>102</v>
      </c>
      <c r="D188" s="8" t="s">
        <v>103</v>
      </c>
      <c r="E188" s="11" t="s">
        <v>11</v>
      </c>
      <c r="F188" s="11" t="s">
        <v>101</v>
      </c>
      <c r="G188" s="8">
        <v>2300000</v>
      </c>
      <c r="H188" s="8">
        <v>2300000</v>
      </c>
    </row>
    <row r="189" spans="1:8" ht="12.75">
      <c r="A189" s="1" t="s">
        <v>0</v>
      </c>
      <c r="B189" s="8" t="s">
        <v>39</v>
      </c>
      <c r="C189" s="8" t="s">
        <v>104</v>
      </c>
      <c r="D189" s="8" t="s">
        <v>105</v>
      </c>
      <c r="E189" s="11" t="s">
        <v>11</v>
      </c>
      <c r="F189" s="11" t="s">
        <v>101</v>
      </c>
      <c r="G189" s="8">
        <v>2300000</v>
      </c>
      <c r="H189" s="8">
        <v>2300000</v>
      </c>
    </row>
    <row r="191" spans="1:8" s="2" customFormat="1" ht="12.75">
      <c r="A191" s="2" t="s">
        <v>244</v>
      </c>
      <c r="E191" s="10"/>
      <c r="F191" s="10"/>
      <c r="G191" s="2">
        <f>SUM(G184:G189)</f>
        <v>6900000</v>
      </c>
      <c r="H191" s="2">
        <f>SUM(H184:H189)</f>
        <v>8101000</v>
      </c>
    </row>
    <row r="192" spans="1:8" ht="12.75">
      <c r="A192" s="1" t="s">
        <v>0</v>
      </c>
      <c r="B192" s="8" t="s">
        <v>56</v>
      </c>
      <c r="C192" s="8" t="s">
        <v>57</v>
      </c>
      <c r="D192" s="8" t="s">
        <v>58</v>
      </c>
      <c r="E192" s="11" t="s">
        <v>11</v>
      </c>
      <c r="F192" s="11" t="s">
        <v>57</v>
      </c>
      <c r="G192" s="8">
        <v>0</v>
      </c>
      <c r="H192" s="8">
        <v>800000</v>
      </c>
    </row>
    <row r="193" spans="1:8" ht="12.75">
      <c r="A193" s="1" t="s">
        <v>0</v>
      </c>
      <c r="B193" s="8" t="s">
        <v>56</v>
      </c>
      <c r="C193" s="8" t="s">
        <v>63</v>
      </c>
      <c r="D193" s="8" t="s">
        <v>64</v>
      </c>
      <c r="E193" s="11" t="s">
        <v>11</v>
      </c>
      <c r="F193" s="11" t="s">
        <v>63</v>
      </c>
      <c r="G193" s="8">
        <v>0</v>
      </c>
      <c r="H193" s="8">
        <v>100000</v>
      </c>
    </row>
    <row r="194" spans="1:8" ht="12.75">
      <c r="A194" s="1" t="s">
        <v>0</v>
      </c>
      <c r="B194" s="8" t="s">
        <v>56</v>
      </c>
      <c r="C194" s="8" t="s">
        <v>67</v>
      </c>
      <c r="D194" s="8" t="s">
        <v>68</v>
      </c>
      <c r="E194" s="11" t="s">
        <v>11</v>
      </c>
      <c r="F194" s="11" t="s">
        <v>67</v>
      </c>
      <c r="G194" s="8">
        <v>0</v>
      </c>
      <c r="H194" s="8">
        <v>-800000</v>
      </c>
    </row>
    <row r="195" spans="1:8" ht="12.75">
      <c r="A195" s="1" t="s">
        <v>0</v>
      </c>
      <c r="B195" s="8" t="s">
        <v>56</v>
      </c>
      <c r="C195" s="8" t="s">
        <v>74</v>
      </c>
      <c r="D195" s="8" t="s">
        <v>75</v>
      </c>
      <c r="E195" s="11" t="s">
        <v>11</v>
      </c>
      <c r="F195" s="11" t="s">
        <v>74</v>
      </c>
      <c r="G195" s="8">
        <v>0</v>
      </c>
      <c r="H195" s="8">
        <v>-100000</v>
      </c>
    </row>
    <row r="196" spans="1:8" ht="12.75">
      <c r="A196" s="1" t="s">
        <v>0</v>
      </c>
      <c r="B196" s="8" t="s">
        <v>56</v>
      </c>
      <c r="C196" s="8" t="s">
        <v>106</v>
      </c>
      <c r="D196" s="8" t="s">
        <v>107</v>
      </c>
      <c r="E196" s="11" t="s">
        <v>11</v>
      </c>
      <c r="F196" s="11" t="s">
        <v>106</v>
      </c>
      <c r="G196" s="8">
        <v>0</v>
      </c>
      <c r="H196" s="8">
        <v>1234686</v>
      </c>
    </row>
    <row r="197" spans="1:8" ht="12.75">
      <c r="A197" t="s">
        <v>244</v>
      </c>
      <c r="B197" s="8"/>
      <c r="C197" s="8"/>
      <c r="D197" s="8"/>
      <c r="E197" s="11"/>
      <c r="F197" s="11"/>
      <c r="G197" s="9">
        <f>SUM(G192:G196)</f>
        <v>0</v>
      </c>
      <c r="H197" s="9">
        <f>SUM(H192:H196)</f>
        <v>1234686</v>
      </c>
    </row>
    <row r="198" spans="1:8" ht="12.75">
      <c r="A198" s="1" t="s">
        <v>0</v>
      </c>
      <c r="B198" s="8" t="s">
        <v>56</v>
      </c>
      <c r="C198" s="8" t="s">
        <v>176</v>
      </c>
      <c r="D198" s="8" t="s">
        <v>177</v>
      </c>
      <c r="E198" s="11" t="s">
        <v>146</v>
      </c>
      <c r="F198" s="11" t="s">
        <v>178</v>
      </c>
      <c r="G198" s="8">
        <v>3950000</v>
      </c>
      <c r="H198" s="8">
        <v>3950000</v>
      </c>
    </row>
    <row r="199" spans="1:8" ht="12.75">
      <c r="A199" s="1" t="s">
        <v>0</v>
      </c>
      <c r="B199" s="8" t="s">
        <v>56</v>
      </c>
      <c r="C199" s="8" t="s">
        <v>179</v>
      </c>
      <c r="D199" s="8" t="s">
        <v>180</v>
      </c>
      <c r="E199" s="11" t="s">
        <v>146</v>
      </c>
      <c r="F199" s="11" t="s">
        <v>178</v>
      </c>
      <c r="G199" s="8">
        <v>3950000</v>
      </c>
      <c r="H199" s="8">
        <v>3950000</v>
      </c>
    </row>
    <row r="200" spans="1:8" ht="12.75">
      <c r="A200" s="1" t="s">
        <v>0</v>
      </c>
      <c r="B200" s="8" t="s">
        <v>56</v>
      </c>
      <c r="C200" s="8" t="s">
        <v>183</v>
      </c>
      <c r="D200" s="8" t="s">
        <v>184</v>
      </c>
      <c r="E200" s="11" t="s">
        <v>146</v>
      </c>
      <c r="F200" s="11" t="s">
        <v>181</v>
      </c>
      <c r="G200" s="8">
        <v>23500000</v>
      </c>
      <c r="H200" s="8">
        <v>26878125</v>
      </c>
    </row>
    <row r="201" spans="1:8" ht="12.75">
      <c r="A201" s="1" t="s">
        <v>0</v>
      </c>
      <c r="B201" s="8" t="s">
        <v>56</v>
      </c>
      <c r="C201" s="8" t="s">
        <v>185</v>
      </c>
      <c r="D201" s="8" t="s">
        <v>186</v>
      </c>
      <c r="E201" s="11" t="s">
        <v>146</v>
      </c>
      <c r="F201" s="11" t="s">
        <v>187</v>
      </c>
      <c r="G201" s="8">
        <v>1150000</v>
      </c>
      <c r="H201" s="8">
        <v>1150000</v>
      </c>
    </row>
    <row r="202" spans="1:8" ht="12.75">
      <c r="A202" s="1" t="s">
        <v>0</v>
      </c>
      <c r="B202" s="8" t="s">
        <v>56</v>
      </c>
      <c r="C202" s="8" t="s">
        <v>188</v>
      </c>
      <c r="D202" s="8" t="s">
        <v>189</v>
      </c>
      <c r="E202" s="11" t="s">
        <v>146</v>
      </c>
      <c r="F202" s="11" t="s">
        <v>190</v>
      </c>
      <c r="G202" s="8">
        <v>0</v>
      </c>
      <c r="H202" s="8">
        <v>0</v>
      </c>
    </row>
    <row r="203" spans="1:8" ht="12.75">
      <c r="A203" s="1" t="s">
        <v>0</v>
      </c>
      <c r="B203" s="8" t="s">
        <v>56</v>
      </c>
      <c r="C203" s="8" t="s">
        <v>191</v>
      </c>
      <c r="D203" s="8" t="s">
        <v>192</v>
      </c>
      <c r="E203" s="11" t="s">
        <v>146</v>
      </c>
      <c r="F203" s="11" t="s">
        <v>191</v>
      </c>
      <c r="G203" s="8">
        <v>0</v>
      </c>
      <c r="H203" s="8">
        <v>10000</v>
      </c>
    </row>
    <row r="204" spans="1:8" ht="12.75">
      <c r="A204" s="1" t="s">
        <v>0</v>
      </c>
      <c r="B204" s="8" t="s">
        <v>56</v>
      </c>
      <c r="C204" s="8" t="s">
        <v>195</v>
      </c>
      <c r="D204" s="8" t="s">
        <v>196</v>
      </c>
      <c r="E204" s="11" t="s">
        <v>146</v>
      </c>
      <c r="F204" s="11" t="s">
        <v>195</v>
      </c>
      <c r="G204" s="8">
        <v>0</v>
      </c>
      <c r="H204" s="8">
        <v>0</v>
      </c>
    </row>
    <row r="205" spans="1:8" ht="12.75">
      <c r="A205" s="1" t="s">
        <v>0</v>
      </c>
      <c r="B205" s="8" t="s">
        <v>56</v>
      </c>
      <c r="C205" s="8" t="s">
        <v>208</v>
      </c>
      <c r="D205" s="8" t="s">
        <v>209</v>
      </c>
      <c r="E205" s="11" t="s">
        <v>146</v>
      </c>
      <c r="F205" s="11" t="s">
        <v>208</v>
      </c>
      <c r="G205" s="8">
        <v>0</v>
      </c>
      <c r="H205" s="8">
        <v>10000</v>
      </c>
    </row>
    <row r="206" spans="1:8" ht="12.75">
      <c r="A206" s="1" t="s">
        <v>0</v>
      </c>
      <c r="B206" s="8" t="s">
        <v>56</v>
      </c>
      <c r="C206" s="8" t="s">
        <v>215</v>
      </c>
      <c r="D206" s="8" t="s">
        <v>216</v>
      </c>
      <c r="E206" s="11" t="s">
        <v>146</v>
      </c>
      <c r="F206" s="11" t="s">
        <v>214</v>
      </c>
      <c r="G206" s="8">
        <v>0</v>
      </c>
      <c r="H206" s="8">
        <v>1234686</v>
      </c>
    </row>
    <row r="207" spans="2:8" ht="12.75">
      <c r="B207" s="8"/>
      <c r="C207" s="8"/>
      <c r="D207" s="8"/>
      <c r="E207" s="11"/>
      <c r="F207" s="11"/>
      <c r="G207" s="9">
        <f>SUM(G198:G206)</f>
        <v>32550000</v>
      </c>
      <c r="H207" s="9">
        <f>SUM(H198:H206)</f>
        <v>37182811</v>
      </c>
    </row>
  </sheetData>
  <sheetProtection selectLockedCells="1" selectUnlockedCells="1"/>
  <printOptions/>
  <pageMargins left="0.7875" right="0.7875" top="1.475" bottom="1.1638888888888888" header="0.7875" footer="0.7875"/>
  <pageSetup firstPageNumber="1" useFirstPageNumber="1" horizontalDpi="300" verticalDpi="300" orientation="landscape" paperSize="9" r:id="rId1"/>
  <headerFooter alignWithMargins="0">
    <oddHeader>&amp;C8/a. melléklet&amp;X20&amp;X
az 1/2017. (II.15.) önkormányzati rendelethez
az önkormányzat 2017. évi cofogos kimutatásai</oddHeader>
    <oddFooter>&amp;L&amp;8 &amp;X20&amp;X A 3/2018. (V.30.) önkormányzati rendelet 5. §-ának megfelelően megállapított szöveg.
Hatályos: 2018.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Szabina</cp:lastModifiedBy>
  <cp:lastPrinted>2018-05-24T20:59:36Z</cp:lastPrinted>
  <dcterms:created xsi:type="dcterms:W3CDTF">2018-05-23T12:22:11Z</dcterms:created>
  <dcterms:modified xsi:type="dcterms:W3CDTF">2018-05-24T20:59:37Z</dcterms:modified>
  <cp:category/>
  <cp:version/>
  <cp:contentType/>
  <cp:contentStatus/>
</cp:coreProperties>
</file>