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VETÉS\"/>
    </mc:Choice>
  </mc:AlternateContent>
  <bookViews>
    <workbookView xWindow="480" yWindow="15" windowWidth="11355" windowHeight="8445" tabRatio="601"/>
  </bookViews>
  <sheets>
    <sheet name="kv.i szerv kiad." sheetId="5" r:id="rId1"/>
  </sheets>
  <calcPr calcId="152511"/>
</workbook>
</file>

<file path=xl/calcChain.xml><?xml version="1.0" encoding="utf-8"?>
<calcChain xmlns="http://schemas.openxmlformats.org/spreadsheetml/2006/main">
  <c r="H20" i="5" l="1"/>
  <c r="G20" i="5"/>
  <c r="H11" i="5"/>
  <c r="H14" i="5" s="1"/>
  <c r="H21" i="5" s="1"/>
  <c r="H22" i="5" s="1"/>
  <c r="G11" i="5"/>
  <c r="G14" i="5" s="1"/>
  <c r="G21" i="5" s="1"/>
  <c r="G22" i="5" s="1"/>
</calcChain>
</file>

<file path=xl/sharedStrings.xml><?xml version="1.0" encoding="utf-8"?>
<sst xmlns="http://schemas.openxmlformats.org/spreadsheetml/2006/main" count="22" uniqueCount="22">
  <si>
    <t>Az önállóan működő és gazdálkodó költségvetési szerv kiadásai</t>
  </si>
  <si>
    <t>9.melléklet folytatása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</si>
  <si>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</si>
  <si>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</si>
  <si>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</si>
  <si>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</si>
  <si>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</si>
  <si>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</si>
  <si>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</si>
  <si>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</si>
  <si>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</si>
  <si>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</si>
  <si>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II. FELHALMOZÁSI KIADÁSOK (5+6+7)</t>
  </si>
  <si>
    <t>KÖLSÉGVETÉSI KIADÁSOK (I+II)</t>
  </si>
  <si>
    <t>KIADÁSOK MINDÖSSZESEN</t>
  </si>
  <si>
    <t>Közös Önkormányzati Hivatal</t>
  </si>
  <si>
    <t>Egyéb felhalmozási célú támogatások államháztartáson kívülre</t>
  </si>
  <si>
    <t>Egyéb működési célú támogatások államháztartáson kívülre</t>
  </si>
  <si>
    <t>Adatok forintban!</t>
  </si>
  <si>
    <t>Tény 2015.12.31.</t>
  </si>
  <si>
    <t>2016. évi előirányzat</t>
  </si>
  <si>
    <t>a 3/2016.(II.25.)önkormányzati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</si>
</sst>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applyAlignment="1"/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0" borderId="0" xfId="3" applyNumberFormat="1" applyFont="1" applyFill="1" applyBorder="1" applyAlignment="1" applyProtection="1">
      <alignment horizontal="left"/>
    </xf>
    <xf numFmtId="0" fontId="9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/>
    <xf numFmtId="3" fontId="2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6" xfId="3" applyNumberFormat="1" applyFont="1" applyFill="1" applyBorder="1" applyAlignment="1" applyProtection="1">
      <alignment vertical="center"/>
    </xf>
    <xf numFmtId="3" fontId="3" fillId="0" borderId="1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3" fillId="0" borderId="7" xfId="3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2" fillId="0" borderId="8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workbookViewId="0">
      <selection activeCell="M21" sqref="M21"/>
    </sheetView>
  </sheetViews>
  <sheetFormatPr defaultRowHeight="12.75" x14ac:dyDescent="0.2"/>
  <cols>
    <col min="1" max="1" width="7.85546875" style="28" customWidth="1"/>
    <col min="2" max="2" width="9.85546875" style="28" customWidth="1"/>
    <col min="3" max="3" width="13.7109375" style="28" customWidth="1"/>
    <col min="4" max="5" width="11.42578125" style="28" customWidth="1"/>
    <col min="6" max="6" width="9.140625" style="28" customWidth="1"/>
    <col min="7" max="9" width="11.42578125" style="28" customWidth="1"/>
    <col min="10" max="14" width="11.42578125" customWidth="1"/>
  </cols>
  <sheetData>
    <row r="1" spans="1:15" x14ac:dyDescent="0.2">
      <c r="A1" s="49" t="s">
        <v>1</v>
      </c>
      <c r="B1" s="49"/>
      <c r="C1" s="49"/>
      <c r="D1" s="49"/>
      <c r="E1" s="49"/>
      <c r="F1" s="49"/>
      <c r="G1" s="49"/>
      <c r="H1" s="49"/>
      <c r="I1" s="30"/>
      <c r="J1" s="16"/>
      <c r="K1" s="16"/>
      <c r="L1" s="16"/>
      <c r="M1" s="16"/>
    </row>
    <row r="2" spans="1:15" x14ac:dyDescent="0.2">
      <c r="A2" s="21"/>
      <c r="B2" s="21"/>
      <c r="C2" s="21"/>
      <c r="D2" s="21"/>
      <c r="E2" s="21"/>
      <c r="F2" s="21"/>
      <c r="G2" s="21"/>
      <c r="H2" s="21"/>
      <c r="I2" s="21"/>
      <c r="J2" s="1"/>
      <c r="K2" s="1"/>
      <c r="L2" s="1"/>
      <c r="M2" s="1"/>
    </row>
    <row r="3" spans="1:15" ht="25.5" customHeight="1" x14ac:dyDescent="0.2">
      <c r="A3" s="51" t="s">
        <v>21</v>
      </c>
      <c r="B3" s="51"/>
      <c r="C3" s="51"/>
      <c r="D3" s="51"/>
      <c r="E3" s="51"/>
      <c r="F3" s="51"/>
      <c r="G3" s="51"/>
      <c r="H3" s="51"/>
      <c r="I3" s="14"/>
      <c r="J3" s="14"/>
      <c r="K3" s="14"/>
      <c r="L3" s="14"/>
      <c r="M3" s="14"/>
      <c r="N3" s="14"/>
      <c r="O3" s="5"/>
    </row>
    <row r="4" spans="1:15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</row>
    <row r="5" spans="1:15" ht="18" customHeight="1" x14ac:dyDescent="0.2">
      <c r="A5" s="52" t="s">
        <v>0</v>
      </c>
      <c r="B5" s="52"/>
      <c r="C5" s="52"/>
      <c r="D5" s="52"/>
      <c r="E5" s="52"/>
      <c r="F5" s="52"/>
      <c r="G5" s="52"/>
      <c r="H5" s="52"/>
      <c r="I5" s="15"/>
      <c r="J5" s="15"/>
      <c r="K5" s="15"/>
      <c r="L5" s="15"/>
      <c r="M5" s="15"/>
    </row>
    <row r="6" spans="1:15" ht="16.5" thickBot="1" x14ac:dyDescent="0.3">
      <c r="A6" s="22"/>
      <c r="B6" s="23"/>
      <c r="C6" s="23"/>
      <c r="D6" s="23"/>
      <c r="E6" s="23"/>
      <c r="F6" s="23"/>
      <c r="G6" s="53" t="s">
        <v>18</v>
      </c>
      <c r="H6" s="53"/>
      <c r="I6" s="23"/>
      <c r="J6" s="2"/>
      <c r="K6" s="13"/>
      <c r="L6" s="13"/>
      <c r="M6" s="13"/>
      <c r="N6" s="13"/>
    </row>
    <row r="7" spans="1:15" ht="27" thickTop="1" thickBot="1" x14ac:dyDescent="0.25">
      <c r="A7" s="47" t="s">
        <v>15</v>
      </c>
      <c r="B7" s="48"/>
      <c r="C7" s="48"/>
      <c r="D7" s="48"/>
      <c r="E7" s="48"/>
      <c r="F7" s="48"/>
      <c r="G7" s="29" t="s">
        <v>19</v>
      </c>
      <c r="H7" s="29" t="s">
        <v>20</v>
      </c>
      <c r="I7" s="24"/>
      <c r="J7" s="7"/>
      <c r="K7" s="7"/>
      <c r="L7" s="7"/>
      <c r="M7" s="7"/>
      <c r="N7" s="7"/>
    </row>
    <row r="8" spans="1:15" s="32" customFormat="1" ht="15" customHeight="1" thickTop="1" x14ac:dyDescent="0.2">
      <c r="A8" s="50" t="s">
        <v>2</v>
      </c>
      <c r="B8" s="50"/>
      <c r="C8" s="50"/>
      <c r="D8" s="50"/>
      <c r="E8" s="50"/>
      <c r="F8" s="50"/>
      <c r="G8" s="31">
        <v>27177000</v>
      </c>
      <c r="H8" s="31">
        <v>33750000</v>
      </c>
      <c r="I8" s="25"/>
      <c r="J8" s="8"/>
      <c r="K8" s="8"/>
      <c r="L8" s="8"/>
      <c r="M8" s="8"/>
      <c r="N8" s="8"/>
    </row>
    <row r="9" spans="1:15" s="3" customFormat="1" ht="15" customHeight="1" x14ac:dyDescent="0.2">
      <c r="A9" s="44" t="s">
        <v>3</v>
      </c>
      <c r="B9" s="44"/>
      <c r="C9" s="44"/>
      <c r="D9" s="44"/>
      <c r="E9" s="44"/>
      <c r="F9" s="44"/>
      <c r="G9" s="33">
        <v>7431000</v>
      </c>
      <c r="H9" s="33">
        <v>9125000</v>
      </c>
      <c r="I9" s="26"/>
      <c r="J9" s="9"/>
      <c r="K9" s="9"/>
      <c r="L9" s="9"/>
      <c r="M9" s="9"/>
      <c r="N9" s="10"/>
    </row>
    <row r="10" spans="1:15" s="3" customFormat="1" ht="15" customHeight="1" x14ac:dyDescent="0.2">
      <c r="A10" s="44" t="s">
        <v>4</v>
      </c>
      <c r="B10" s="44"/>
      <c r="C10" s="44"/>
      <c r="D10" s="44"/>
      <c r="E10" s="44"/>
      <c r="F10" s="44"/>
      <c r="G10" s="33">
        <v>9964000</v>
      </c>
      <c r="H10" s="33">
        <v>10900000</v>
      </c>
      <c r="I10" s="26"/>
      <c r="J10" s="9"/>
      <c r="K10" s="9"/>
      <c r="L10" s="9"/>
      <c r="M10" s="9"/>
      <c r="N10" s="9"/>
    </row>
    <row r="11" spans="1:15" s="32" customFormat="1" ht="15" customHeight="1" x14ac:dyDescent="0.2">
      <c r="A11" s="44" t="s">
        <v>5</v>
      </c>
      <c r="B11" s="44"/>
      <c r="C11" s="44"/>
      <c r="D11" s="44"/>
      <c r="E11" s="44"/>
      <c r="F11" s="44"/>
      <c r="G11" s="33">
        <f>G12+G13</f>
        <v>0</v>
      </c>
      <c r="H11" s="33">
        <f>H12+H13</f>
        <v>500000</v>
      </c>
      <c r="I11" s="24"/>
      <c r="J11" s="7"/>
      <c r="K11" s="6"/>
      <c r="L11" s="6"/>
      <c r="M11" s="7"/>
      <c r="N11" s="7"/>
    </row>
    <row r="12" spans="1:15" s="32" customFormat="1" ht="15" customHeight="1" x14ac:dyDescent="0.2">
      <c r="A12" s="34"/>
      <c r="B12" s="43" t="s">
        <v>6</v>
      </c>
      <c r="C12" s="43"/>
      <c r="D12" s="43"/>
      <c r="E12" s="43"/>
      <c r="F12" s="43"/>
      <c r="G12" s="35"/>
      <c r="H12" s="35">
        <v>500000</v>
      </c>
      <c r="I12" s="25"/>
      <c r="J12" s="8"/>
      <c r="K12" s="8"/>
      <c r="L12" s="8"/>
      <c r="M12" s="8"/>
      <c r="N12" s="8"/>
    </row>
    <row r="13" spans="1:15" s="32" customFormat="1" ht="15" customHeight="1" x14ac:dyDescent="0.2">
      <c r="A13" s="34"/>
      <c r="B13" s="43" t="s">
        <v>17</v>
      </c>
      <c r="C13" s="43"/>
      <c r="D13" s="43"/>
      <c r="E13" s="43"/>
      <c r="F13" s="43"/>
      <c r="G13" s="35"/>
      <c r="H13" s="35"/>
      <c r="I13" s="27"/>
      <c r="J13" s="11"/>
      <c r="K13" s="12"/>
      <c r="L13" s="12"/>
      <c r="M13" s="11"/>
      <c r="N13" s="36"/>
    </row>
    <row r="14" spans="1:15" s="32" customFormat="1" ht="18" customHeight="1" x14ac:dyDescent="0.2">
      <c r="A14" s="44" t="s">
        <v>7</v>
      </c>
      <c r="B14" s="44"/>
      <c r="C14" s="44"/>
      <c r="D14" s="44"/>
      <c r="E14" s="44"/>
      <c r="F14" s="44"/>
      <c r="G14" s="33">
        <f>SUM(G8:G11)</f>
        <v>44572000</v>
      </c>
      <c r="H14" s="33">
        <f>SUM(H8:H11)</f>
        <v>54275000</v>
      </c>
      <c r="I14" s="27"/>
      <c r="J14" s="11"/>
      <c r="K14" s="12"/>
      <c r="L14" s="12"/>
      <c r="M14" s="11"/>
      <c r="N14" s="36"/>
    </row>
    <row r="15" spans="1:15" s="32" customFormat="1" ht="15" customHeight="1" x14ac:dyDescent="0.2">
      <c r="A15" s="44" t="s">
        <v>8</v>
      </c>
      <c r="B15" s="44"/>
      <c r="C15" s="44"/>
      <c r="D15" s="44"/>
      <c r="E15" s="44"/>
      <c r="F15" s="44"/>
      <c r="G15" s="17">
        <v>1791000</v>
      </c>
      <c r="H15" s="17">
        <v>2165000</v>
      </c>
      <c r="I15" s="27"/>
      <c r="J15" s="11"/>
      <c r="K15" s="12"/>
      <c r="L15" s="12"/>
      <c r="M15" s="11"/>
      <c r="N15" s="36"/>
    </row>
    <row r="16" spans="1:15" s="32" customFormat="1" ht="15" customHeight="1" x14ac:dyDescent="0.2">
      <c r="A16" s="44" t="s">
        <v>9</v>
      </c>
      <c r="B16" s="44"/>
      <c r="C16" s="44"/>
      <c r="D16" s="44"/>
      <c r="E16" s="44"/>
      <c r="F16" s="44"/>
      <c r="G16" s="18"/>
      <c r="H16" s="18"/>
      <c r="I16" s="37"/>
      <c r="J16" s="38"/>
      <c r="K16" s="38"/>
      <c r="L16" s="38"/>
      <c r="M16" s="38"/>
      <c r="N16" s="38"/>
    </row>
    <row r="17" spans="1:14" s="32" customFormat="1" ht="15" customHeight="1" x14ac:dyDescent="0.2">
      <c r="A17" s="44" t="s">
        <v>10</v>
      </c>
      <c r="B17" s="44"/>
      <c r="C17" s="44"/>
      <c r="D17" s="44"/>
      <c r="E17" s="44"/>
      <c r="F17" s="44"/>
      <c r="G17" s="19"/>
      <c r="H17" s="19"/>
      <c r="I17" s="39"/>
      <c r="J17" s="36"/>
      <c r="K17" s="36"/>
      <c r="L17" s="36"/>
      <c r="M17" s="36"/>
      <c r="N17" s="36"/>
    </row>
    <row r="18" spans="1:14" s="32" customFormat="1" ht="15" customHeight="1" x14ac:dyDescent="0.2">
      <c r="A18" s="34"/>
      <c r="B18" s="43" t="s">
        <v>11</v>
      </c>
      <c r="C18" s="43"/>
      <c r="D18" s="43"/>
      <c r="E18" s="43"/>
      <c r="F18" s="43"/>
      <c r="G18" s="20"/>
      <c r="H18" s="20"/>
      <c r="I18" s="40"/>
    </row>
    <row r="19" spans="1:14" s="32" customFormat="1" ht="15" customHeight="1" x14ac:dyDescent="0.2">
      <c r="A19" s="34"/>
      <c r="B19" s="43" t="s">
        <v>16</v>
      </c>
      <c r="C19" s="43"/>
      <c r="D19" s="43"/>
      <c r="E19" s="43"/>
      <c r="F19" s="43"/>
      <c r="G19" s="17"/>
      <c r="H19" s="17"/>
      <c r="I19" s="40"/>
    </row>
    <row r="20" spans="1:14" s="32" customFormat="1" ht="15" customHeight="1" x14ac:dyDescent="0.2">
      <c r="A20" s="44" t="s">
        <v>12</v>
      </c>
      <c r="B20" s="44"/>
      <c r="C20" s="44"/>
      <c r="D20" s="44"/>
      <c r="E20" s="44"/>
      <c r="F20" s="44"/>
      <c r="G20" s="17">
        <f>G15+G16+G17</f>
        <v>1791000</v>
      </c>
      <c r="H20" s="17">
        <f>H15+H16+H17</f>
        <v>2165000</v>
      </c>
      <c r="I20" s="40"/>
    </row>
    <row r="21" spans="1:14" s="32" customFormat="1" ht="15" customHeight="1" thickBot="1" x14ac:dyDescent="0.25">
      <c r="A21" s="45" t="s">
        <v>13</v>
      </c>
      <c r="B21" s="45"/>
      <c r="C21" s="45"/>
      <c r="D21" s="45"/>
      <c r="E21" s="45"/>
      <c r="F21" s="45"/>
      <c r="G21" s="41">
        <f>G14+G20</f>
        <v>46363000</v>
      </c>
      <c r="H21" s="41">
        <f>H14+H20</f>
        <v>56440000</v>
      </c>
      <c r="I21" s="40"/>
    </row>
    <row r="22" spans="1:14" s="32" customFormat="1" ht="18" customHeight="1" thickTop="1" thickBot="1" x14ac:dyDescent="0.25">
      <c r="A22" s="46" t="s">
        <v>14</v>
      </c>
      <c r="B22" s="46"/>
      <c r="C22" s="46"/>
      <c r="D22" s="46"/>
      <c r="E22" s="46"/>
      <c r="F22" s="46"/>
      <c r="G22" s="42">
        <f>G21</f>
        <v>46363000</v>
      </c>
      <c r="H22" s="42">
        <f>H21</f>
        <v>56440000</v>
      </c>
      <c r="I22" s="40"/>
    </row>
    <row r="23" spans="1:14" ht="13.5" thickTop="1" x14ac:dyDescent="0.2"/>
  </sheetData>
  <mergeCells count="20">
    <mergeCell ref="A1:H1"/>
    <mergeCell ref="A16:F16"/>
    <mergeCell ref="A17:F17"/>
    <mergeCell ref="B18:F18"/>
    <mergeCell ref="A8:F8"/>
    <mergeCell ref="A9:F9"/>
    <mergeCell ref="A10:F10"/>
    <mergeCell ref="A11:F11"/>
    <mergeCell ref="B12:F12"/>
    <mergeCell ref="A3:H3"/>
    <mergeCell ref="A5:H5"/>
    <mergeCell ref="G6:H6"/>
    <mergeCell ref="B19:F19"/>
    <mergeCell ref="A20:F20"/>
    <mergeCell ref="A21:F21"/>
    <mergeCell ref="A22:F22"/>
    <mergeCell ref="A7:F7"/>
    <mergeCell ref="B13:F13"/>
    <mergeCell ref="A14:F14"/>
    <mergeCell ref="A15:F15"/>
  </mergeCells>
  <phoneticPr fontId="1" type="noConversion"/>
  <pageMargins left="0.77" right="0.6" top="0.27559055118110237" bottom="0.35433070866141736" header="0.27559055118110237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kv.i szerv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2016-02-19T08:26:25Z</cp:lastPrinted>
  <dcterms:created xsi:type="dcterms:W3CDTF">2006-01-17T11:47:21Z</dcterms:created>
  <dcterms:modified xsi:type="dcterms:W3CDTF">2016-03-04T09:07:07Z</dcterms:modified>
</cp:coreProperties>
</file>