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its.martonne\Desktop\2020. évi ktsgv. módosítás\"/>
    </mc:Choice>
  </mc:AlternateContent>
  <xr:revisionPtr revIDLastSave="0" documentId="13_ncr:1_{21A68EA6-F7B6-4519-9B7A-3D631D9944C9}" xr6:coauthVersionLast="45" xr6:coauthVersionMax="45" xr10:uidLastSave="{00000000-0000-0000-0000-000000000000}"/>
  <bookViews>
    <workbookView xWindow="-120" yWindow="-120" windowWidth="29040" windowHeight="15840" tabRatio="647" activeTab="2" xr2:uid="{00000000-000D-0000-FFFF-FFFF00000000}"/>
  </bookViews>
  <sheets>
    <sheet name="Önk.-2020.évi  bevételek" sheetId="4" r:id="rId1"/>
    <sheet name="PH-2020.évi bevételek" sheetId="7" r:id="rId2"/>
    <sheet name="Hétszínvirág Óvoda-2020.bevétel" sheetId="9" r:id="rId3"/>
  </sheets>
  <definedNames>
    <definedName name="_xlnm._FilterDatabase" localSheetId="2" hidden="1">'Hétszínvirág Óvoda-2020.bevétel'!$A$2:$D$17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4" l="1"/>
  <c r="C40" i="4"/>
  <c r="C31" i="4"/>
  <c r="C23" i="4"/>
  <c r="C11" i="4"/>
  <c r="C13" i="4" s="1"/>
  <c r="C12" i="9" l="1"/>
  <c r="C20" i="9" s="1"/>
  <c r="C23" i="9" s="1"/>
  <c r="D12" i="9"/>
  <c r="D20" i="9" s="1"/>
  <c r="D23" i="9" s="1"/>
  <c r="C21" i="9"/>
  <c r="D21" i="9"/>
  <c r="D11" i="4" l="1"/>
  <c r="D13" i="4" s="1"/>
  <c r="D17" i="7"/>
  <c r="C17" i="7"/>
  <c r="D18" i="7"/>
  <c r="C18" i="7"/>
  <c r="D44" i="4"/>
  <c r="D48" i="4" s="1"/>
  <c r="C44" i="4"/>
  <c r="C48" i="4" s="1"/>
  <c r="D23" i="4"/>
  <c r="D40" i="4" l="1"/>
  <c r="D47" i="4" s="1"/>
  <c r="D50" i="4" s="1"/>
  <c r="C47" i="4"/>
  <c r="C50" i="4" s="1"/>
  <c r="C20" i="7"/>
  <c r="D20" i="7"/>
</calcChain>
</file>

<file path=xl/sharedStrings.xml><?xml version="1.0" encoding="utf-8"?>
<sst xmlns="http://schemas.openxmlformats.org/spreadsheetml/2006/main" count="81" uniqueCount="56">
  <si>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</si>
  <si>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</si>
  <si>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</si>
  <si>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</si>
  <si>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</si>
  <si>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</si>
  <si>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</si>
  <si>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</si>
  <si>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</si>
  <si>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</si>
  <si>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</si>
  <si>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</si>
  <si>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</si>
  <si>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</si>
  <si>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</si>
  <si>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</si>
  <si>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</si>
  <si>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</si>
  <si>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</si>
  <si>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</si>
  <si>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</si>
  <si>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</si>
  <si>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</si>
  <si>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</si>
  <si>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</si>
  <si>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</si>
  <si>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</si>
  <si>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</si>
  <si>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</si>
  <si>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Iparűzési adó</t>
  </si>
  <si>
    <t>Talajterhelési díj</t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</si>
  <si>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</si>
  <si>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</si>
  <si>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</si>
  <si>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</si>
  <si>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</si>
  <si>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</si>
  <si>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</si>
  <si>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2.sz. melléklet</t>
  </si>
  <si>
    <t>2/a. melléklet</t>
  </si>
  <si>
    <t>2/b. melléklet</t>
  </si>
  <si>
    <t>Közvetített szolgáltatások ellenértéke</t>
  </si>
  <si>
    <t>Államházt. belüli megelőlegezés</t>
  </si>
  <si>
    <r>
      <t>E</t>
    </r>
    <r>
      <rPr>
        <sz val="11"/>
        <color theme="1"/>
        <rFont val="Calibri"/>
        <family val="2"/>
        <charset val="238"/>
        <scheme val="minor"/>
      </rPr>
      <t>lőző évi maradvány</t>
    </r>
  </si>
  <si>
    <t>Előző évi maradvány</t>
  </si>
  <si>
    <t>Kiszámlázott áfa visszatérítése</t>
  </si>
  <si>
    <t>2020.</t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</si>
  <si>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>bérleti díjak /közösségi ház, lakás,vendégház/</t>
    </r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</si>
  <si>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</si>
  <si>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</t>
    </r>
  </si>
  <si>
    <t>Egyéb müködési célú támogatások ( Választásokra )</t>
  </si>
  <si>
    <t>Települési önkorm. szoc., gyermekjóléti fel. Támogatása</t>
  </si>
  <si>
    <t>Települési önkorm. Gyermekétkezt. Felad. Támogatása</t>
  </si>
  <si>
    <t>eredeti</t>
  </si>
  <si>
    <t>módosított</t>
  </si>
  <si>
    <t>2020. évi költségvetés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</si>
</sst>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0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opLeftCell="A25" workbookViewId="0">
      <selection sqref="A1:C1"/>
    </sheetView>
  </sheetViews>
  <sheetFormatPr defaultRowHeight="15" x14ac:dyDescent="0.25"/>
  <cols>
    <col min="1" max="1" width="11.5703125" bestFit="1" customWidth="1"/>
    <col min="2" max="2" width="69.140625" customWidth="1"/>
    <col min="3" max="3" width="15.42578125" customWidth="1"/>
    <col min="4" max="4" width="14.140625" customWidth="1"/>
  </cols>
  <sheetData>
    <row r="1" spans="1:5" s="1" customFormat="1" ht="26.25" x14ac:dyDescent="0.4">
      <c r="A1" s="42" t="s">
        <v>55</v>
      </c>
      <c r="B1" s="43"/>
      <c r="C1" s="43"/>
      <c r="D1" s="40" t="s">
        <v>38</v>
      </c>
    </row>
    <row r="2" spans="1:5" s="1" customFormat="1" ht="23.25" x14ac:dyDescent="0.35">
      <c r="A2" s="41" t="s">
        <v>36</v>
      </c>
      <c r="B2" s="41"/>
      <c r="C2" s="41"/>
      <c r="D2" s="41"/>
    </row>
    <row r="3" spans="1:5" s="1" customFormat="1" x14ac:dyDescent="0.25">
      <c r="A3" s="2"/>
      <c r="B3" s="2"/>
      <c r="C3" s="30" t="s">
        <v>46</v>
      </c>
      <c r="D3" s="30" t="s">
        <v>46</v>
      </c>
    </row>
    <row r="4" spans="1:5" s="1" customFormat="1" x14ac:dyDescent="0.25">
      <c r="A4" s="33" t="s">
        <v>0</v>
      </c>
      <c r="B4" s="33" t="s">
        <v>1</v>
      </c>
      <c r="C4" s="32" t="s">
        <v>53</v>
      </c>
      <c r="D4" s="32" t="s">
        <v>54</v>
      </c>
    </row>
    <row r="5" spans="1:5" s="1" customFormat="1" x14ac:dyDescent="0.25">
      <c r="A5" s="13"/>
      <c r="B5" s="13"/>
      <c r="C5" s="13"/>
      <c r="D5" s="13"/>
    </row>
    <row r="6" spans="1:5" x14ac:dyDescent="0.25">
      <c r="A6" s="5">
        <v>111</v>
      </c>
      <c r="B6" s="7" t="s">
        <v>2</v>
      </c>
      <c r="C6" s="18">
        <v>76011181</v>
      </c>
      <c r="D6" s="18">
        <v>85460485</v>
      </c>
    </row>
    <row r="7" spans="1:5" x14ac:dyDescent="0.25">
      <c r="A7" s="5">
        <v>112</v>
      </c>
      <c r="B7" s="7" t="s">
        <v>3</v>
      </c>
      <c r="C7" s="18">
        <v>45987850</v>
      </c>
      <c r="D7" s="18">
        <v>45987850</v>
      </c>
    </row>
    <row r="8" spans="1:5" x14ac:dyDescent="0.25">
      <c r="A8" s="5">
        <v>1131</v>
      </c>
      <c r="B8" s="38" t="s">
        <v>51</v>
      </c>
      <c r="C8" s="18">
        <v>11954000</v>
      </c>
      <c r="D8" s="18">
        <v>11954000</v>
      </c>
    </row>
    <row r="9" spans="1:5" s="1" customFormat="1" x14ac:dyDescent="0.25">
      <c r="A9" s="5">
        <v>1132</v>
      </c>
      <c r="B9" s="38" t="s">
        <v>52</v>
      </c>
      <c r="C9" s="18">
        <v>34511707</v>
      </c>
      <c r="D9" s="18">
        <v>34511707</v>
      </c>
    </row>
    <row r="10" spans="1:5" x14ac:dyDescent="0.25">
      <c r="A10" s="6">
        <v>114</v>
      </c>
      <c r="B10" s="7" t="s">
        <v>4</v>
      </c>
      <c r="C10" s="18">
        <v>3162528</v>
      </c>
      <c r="D10" s="18">
        <v>3162528</v>
      </c>
    </row>
    <row r="11" spans="1:5" x14ac:dyDescent="0.25">
      <c r="A11" s="8">
        <v>11</v>
      </c>
      <c r="B11" s="9" t="s">
        <v>5</v>
      </c>
      <c r="C11" s="17">
        <f>SUM(C6:C10)</f>
        <v>171627266</v>
      </c>
      <c r="D11" s="17">
        <f>SUM(D6:D10)</f>
        <v>181076570</v>
      </c>
      <c r="E11" s="15"/>
    </row>
    <row r="12" spans="1:5" ht="30" x14ac:dyDescent="0.25">
      <c r="A12" s="6">
        <v>16</v>
      </c>
      <c r="B12" s="38" t="s">
        <v>48</v>
      </c>
      <c r="C12" s="18">
        <v>7449600</v>
      </c>
      <c r="D12" s="18">
        <v>7449600</v>
      </c>
    </row>
    <row r="13" spans="1:5" x14ac:dyDescent="0.25">
      <c r="A13" s="8">
        <v>1</v>
      </c>
      <c r="B13" s="9" t="s">
        <v>6</v>
      </c>
      <c r="C13" s="22">
        <f>SUM(C11:C12)</f>
        <v>179076866</v>
      </c>
      <c r="D13" s="22">
        <f>SUM(D11:D12)</f>
        <v>188526170</v>
      </c>
      <c r="E13" s="15"/>
    </row>
    <row r="14" spans="1:5" s="1" customFormat="1" x14ac:dyDescent="0.25">
      <c r="A14" s="8"/>
      <c r="B14" s="9"/>
      <c r="C14" s="17"/>
      <c r="D14" s="17"/>
    </row>
    <row r="15" spans="1:5" s="1" customFormat="1" x14ac:dyDescent="0.25">
      <c r="A15" s="8"/>
      <c r="B15" s="9"/>
      <c r="C15" s="17"/>
      <c r="D15" s="17"/>
    </row>
    <row r="16" spans="1:5" x14ac:dyDescent="0.25">
      <c r="A16" s="6">
        <v>34</v>
      </c>
      <c r="B16" s="7" t="s">
        <v>23</v>
      </c>
      <c r="C16" s="18">
        <v>18000000</v>
      </c>
      <c r="D16" s="18">
        <v>16500000</v>
      </c>
    </row>
    <row r="17" spans="1:5" x14ac:dyDescent="0.25">
      <c r="A17" s="6">
        <v>34</v>
      </c>
      <c r="B17" s="7" t="s">
        <v>21</v>
      </c>
      <c r="C17" s="18">
        <v>50000</v>
      </c>
      <c r="D17" s="18">
        <v>50000</v>
      </c>
    </row>
    <row r="18" spans="1:5" x14ac:dyDescent="0.25">
      <c r="A18" s="6">
        <v>34</v>
      </c>
      <c r="B18" s="7" t="s">
        <v>22</v>
      </c>
      <c r="C18" s="18">
        <v>2000000</v>
      </c>
      <c r="D18" s="18">
        <v>1500000</v>
      </c>
    </row>
    <row r="19" spans="1:5" x14ac:dyDescent="0.25">
      <c r="A19" s="6">
        <v>351</v>
      </c>
      <c r="B19" s="10" t="s">
        <v>29</v>
      </c>
      <c r="C19" s="18">
        <v>23000000</v>
      </c>
      <c r="D19" s="18">
        <v>19000000</v>
      </c>
    </row>
    <row r="20" spans="1:5" x14ac:dyDescent="0.25">
      <c r="A20" s="6">
        <v>354</v>
      </c>
      <c r="B20" s="7" t="s">
        <v>7</v>
      </c>
      <c r="C20" s="18">
        <v>7000000</v>
      </c>
      <c r="D20" s="18">
        <v>0</v>
      </c>
    </row>
    <row r="21" spans="1:5" s="1" customFormat="1" x14ac:dyDescent="0.25">
      <c r="A21" s="6">
        <v>355</v>
      </c>
      <c r="B21" s="10" t="s">
        <v>30</v>
      </c>
      <c r="C21" s="18">
        <v>300000</v>
      </c>
      <c r="D21" s="18">
        <v>300000</v>
      </c>
    </row>
    <row r="22" spans="1:5" x14ac:dyDescent="0.25">
      <c r="A22" s="6">
        <v>36</v>
      </c>
      <c r="B22" s="7" t="s">
        <v>8</v>
      </c>
      <c r="C22" s="18">
        <v>800000</v>
      </c>
      <c r="D22" s="18">
        <v>800000</v>
      </c>
    </row>
    <row r="23" spans="1:5" x14ac:dyDescent="0.25">
      <c r="A23" s="8">
        <v>3</v>
      </c>
      <c r="B23" s="9" t="s">
        <v>9</v>
      </c>
      <c r="C23" s="22">
        <f>SUM(C16:C22)</f>
        <v>51150000</v>
      </c>
      <c r="D23" s="22">
        <f>SUM(D16:D22)</f>
        <v>38150000</v>
      </c>
      <c r="E23" s="15"/>
    </row>
    <row r="24" spans="1:5" s="1" customFormat="1" x14ac:dyDescent="0.25">
      <c r="A24" s="8"/>
      <c r="B24" s="9"/>
      <c r="C24" s="23"/>
      <c r="D24" s="17"/>
    </row>
    <row r="25" spans="1:5" x14ac:dyDescent="0.25">
      <c r="A25" s="6">
        <v>402</v>
      </c>
      <c r="B25" s="10" t="s">
        <v>31</v>
      </c>
      <c r="C25" s="18">
        <v>300000</v>
      </c>
      <c r="D25" s="18">
        <v>150000</v>
      </c>
    </row>
    <row r="26" spans="1:5" s="1" customFormat="1" x14ac:dyDescent="0.25">
      <c r="A26" s="6">
        <v>403</v>
      </c>
      <c r="B26" s="10" t="s">
        <v>41</v>
      </c>
      <c r="C26" s="18">
        <v>300000</v>
      </c>
      <c r="D26" s="18">
        <v>300000</v>
      </c>
    </row>
    <row r="27" spans="1:5" x14ac:dyDescent="0.25">
      <c r="A27" s="6">
        <v>404</v>
      </c>
      <c r="B27" s="10" t="s">
        <v>47</v>
      </c>
      <c r="C27" s="18">
        <v>5000000</v>
      </c>
      <c r="D27" s="18">
        <v>2500000</v>
      </c>
    </row>
    <row r="28" spans="1:5" x14ac:dyDescent="0.25">
      <c r="A28" s="6">
        <v>405</v>
      </c>
      <c r="B28" s="7" t="s">
        <v>24</v>
      </c>
      <c r="C28" s="18">
        <v>6000000</v>
      </c>
      <c r="D28" s="18">
        <v>4000000</v>
      </c>
    </row>
    <row r="29" spans="1:5" x14ac:dyDescent="0.25">
      <c r="A29" s="6">
        <v>406</v>
      </c>
      <c r="B29" s="7" t="s">
        <v>10</v>
      </c>
      <c r="C29" s="18">
        <v>3000000</v>
      </c>
      <c r="D29" s="18">
        <v>1500000</v>
      </c>
    </row>
    <row r="30" spans="1:5" s="1" customFormat="1" x14ac:dyDescent="0.25">
      <c r="A30" s="6">
        <v>407</v>
      </c>
      <c r="B30" s="7" t="s">
        <v>45</v>
      </c>
      <c r="C30" s="18">
        <v>300000</v>
      </c>
      <c r="D30" s="18">
        <v>300000</v>
      </c>
    </row>
    <row r="31" spans="1:5" x14ac:dyDescent="0.25">
      <c r="A31" s="8">
        <v>4</v>
      </c>
      <c r="B31" s="9" t="s">
        <v>11</v>
      </c>
      <c r="C31" s="22">
        <f>SUM(C25:C30)</f>
        <v>14900000</v>
      </c>
      <c r="D31" s="22">
        <f>SUM(D25:D30)</f>
        <v>8750000</v>
      </c>
      <c r="E31" s="15"/>
    </row>
    <row r="32" spans="1:5" s="1" customFormat="1" x14ac:dyDescent="0.25">
      <c r="A32" s="8"/>
      <c r="B32" s="9"/>
      <c r="C32" s="17"/>
      <c r="D32" s="17"/>
    </row>
    <row r="33" spans="1:5" x14ac:dyDescent="0.25">
      <c r="A33" s="6">
        <v>52</v>
      </c>
      <c r="B33" s="7" t="s">
        <v>49</v>
      </c>
      <c r="C33" s="16">
        <v>6000000</v>
      </c>
      <c r="D33" s="16">
        <v>6000000</v>
      </c>
    </row>
    <row r="34" spans="1:5" x14ac:dyDescent="0.25">
      <c r="A34" s="8">
        <v>5</v>
      </c>
      <c r="B34" s="9" t="s">
        <v>12</v>
      </c>
      <c r="C34" s="22">
        <v>6000000</v>
      </c>
      <c r="D34" s="22">
        <v>6000000</v>
      </c>
      <c r="E34" s="15"/>
    </row>
    <row r="35" spans="1:5" s="1" customFormat="1" x14ac:dyDescent="0.25">
      <c r="A35" s="8"/>
      <c r="B35" s="9"/>
      <c r="C35" s="17"/>
      <c r="D35" s="17"/>
    </row>
    <row r="36" spans="1:5" s="1" customFormat="1" x14ac:dyDescent="0.25">
      <c r="A36" s="8"/>
      <c r="B36" s="9"/>
      <c r="C36" s="17"/>
      <c r="D36" s="17"/>
    </row>
    <row r="37" spans="1:5" x14ac:dyDescent="0.25">
      <c r="A37" s="6">
        <v>75</v>
      </c>
      <c r="B37" s="10" t="s">
        <v>32</v>
      </c>
      <c r="C37" s="16">
        <v>500000</v>
      </c>
      <c r="D37" s="16">
        <v>500000</v>
      </c>
    </row>
    <row r="38" spans="1:5" x14ac:dyDescent="0.25">
      <c r="A38" s="8">
        <v>7</v>
      </c>
      <c r="B38" s="9" t="s">
        <v>13</v>
      </c>
      <c r="C38" s="22">
        <v>500000</v>
      </c>
      <c r="D38" s="22">
        <v>500000</v>
      </c>
      <c r="E38" s="15"/>
    </row>
    <row r="39" spans="1:5" s="1" customFormat="1" x14ac:dyDescent="0.25">
      <c r="A39" s="8"/>
      <c r="B39" s="9"/>
      <c r="C39" s="17"/>
      <c r="D39" s="17"/>
    </row>
    <row r="40" spans="1:5" s="26" customFormat="1" ht="17.25" x14ac:dyDescent="0.3">
      <c r="A40" s="27"/>
      <c r="B40" s="28" t="s">
        <v>14</v>
      </c>
      <c r="C40" s="24">
        <f>C13+C23+C31+C34+C38</f>
        <v>251626866</v>
      </c>
      <c r="D40" s="24">
        <f>D13+D23+D31+D34+D38</f>
        <v>241926170</v>
      </c>
      <c r="E40" s="25"/>
    </row>
    <row r="41" spans="1:5" s="1" customFormat="1" x14ac:dyDescent="0.25">
      <c r="A41" s="3"/>
      <c r="B41" s="9"/>
      <c r="C41" s="23"/>
      <c r="D41" s="17"/>
    </row>
    <row r="42" spans="1:5" x14ac:dyDescent="0.25">
      <c r="A42" s="5">
        <v>8131</v>
      </c>
      <c r="B42" s="7" t="s">
        <v>15</v>
      </c>
      <c r="C42" s="18">
        <v>24150997</v>
      </c>
      <c r="D42" s="18">
        <v>24150997</v>
      </c>
    </row>
    <row r="43" spans="1:5" s="1" customFormat="1" x14ac:dyDescent="0.25">
      <c r="A43" s="5">
        <v>814</v>
      </c>
      <c r="B43" s="10" t="s">
        <v>42</v>
      </c>
      <c r="C43" s="18">
        <v>65841917</v>
      </c>
      <c r="D43" s="18">
        <v>65841917</v>
      </c>
    </row>
    <row r="44" spans="1:5" s="26" customFormat="1" ht="17.25" x14ac:dyDescent="0.3">
      <c r="A44" s="27"/>
      <c r="B44" s="28" t="s">
        <v>16</v>
      </c>
      <c r="C44" s="29">
        <f>SUM(C42:C43)</f>
        <v>89992914</v>
      </c>
      <c r="D44" s="24">
        <f>SUM(D42:D43)</f>
        <v>89992914</v>
      </c>
    </row>
    <row r="45" spans="1:5" x14ac:dyDescent="0.25">
      <c r="A45" s="2"/>
      <c r="B45" s="2"/>
      <c r="C45" s="37"/>
      <c r="D45" s="16"/>
    </row>
    <row r="46" spans="1:5" x14ac:dyDescent="0.25">
      <c r="A46" s="2"/>
      <c r="B46" s="2"/>
      <c r="C46" s="16"/>
      <c r="D46" s="16"/>
    </row>
    <row r="47" spans="1:5" x14ac:dyDescent="0.25">
      <c r="A47" s="3"/>
      <c r="B47" s="9" t="s">
        <v>14</v>
      </c>
      <c r="C47" s="17">
        <f>C40</f>
        <v>251626866</v>
      </c>
      <c r="D47" s="17">
        <f>D40</f>
        <v>241926170</v>
      </c>
    </row>
    <row r="48" spans="1:5" x14ac:dyDescent="0.25">
      <c r="A48" s="5"/>
      <c r="B48" s="9" t="s">
        <v>25</v>
      </c>
      <c r="C48" s="17">
        <f>C44</f>
        <v>89992914</v>
      </c>
      <c r="D48" s="17">
        <f>D44</f>
        <v>89992914</v>
      </c>
    </row>
    <row r="49" spans="1:4" s="1" customFormat="1" x14ac:dyDescent="0.25">
      <c r="A49" s="5"/>
      <c r="B49" s="9"/>
      <c r="C49" s="18"/>
      <c r="D49" s="18"/>
    </row>
    <row r="50" spans="1:4" s="26" customFormat="1" ht="17.25" x14ac:dyDescent="0.3">
      <c r="A50" s="27"/>
      <c r="B50" s="28" t="s">
        <v>19</v>
      </c>
      <c r="C50" s="24">
        <f>SUM(C47:C49)</f>
        <v>341619780</v>
      </c>
      <c r="D50" s="24">
        <f>SUM(D47:D49)</f>
        <v>331919084</v>
      </c>
    </row>
  </sheetData>
  <mergeCells count="2">
    <mergeCell ref="A2:D2"/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activeCell="H27" sqref="H27"/>
    </sheetView>
  </sheetViews>
  <sheetFormatPr defaultRowHeight="15" x14ac:dyDescent="0.25"/>
  <cols>
    <col min="1" max="1" width="11.5703125" bestFit="1" customWidth="1"/>
    <col min="2" max="2" width="65.140625" bestFit="1" customWidth="1"/>
    <col min="3" max="4" width="12.7109375" bestFit="1" customWidth="1"/>
  </cols>
  <sheetData>
    <row r="1" spans="1:5" x14ac:dyDescent="0.25">
      <c r="A1" s="1"/>
      <c r="B1" s="1"/>
      <c r="C1" s="1"/>
      <c r="D1" s="39" t="s">
        <v>39</v>
      </c>
    </row>
    <row r="2" spans="1:5" ht="26.25" x14ac:dyDescent="0.4">
      <c r="A2" s="42" t="s">
        <v>55</v>
      </c>
      <c r="B2" s="43"/>
      <c r="C2" s="43"/>
      <c r="D2" s="44"/>
    </row>
    <row r="3" spans="1:5" ht="23.25" x14ac:dyDescent="0.35">
      <c r="A3" s="45" t="s">
        <v>34</v>
      </c>
      <c r="B3" s="46"/>
      <c r="C3" s="46"/>
      <c r="D3" s="47"/>
    </row>
    <row r="4" spans="1:5" x14ac:dyDescent="0.25">
      <c r="A4" s="30"/>
      <c r="B4" s="30"/>
      <c r="C4" s="30" t="s">
        <v>46</v>
      </c>
      <c r="D4" s="30" t="s">
        <v>46</v>
      </c>
    </row>
    <row r="5" spans="1:5" s="20" customFormat="1" x14ac:dyDescent="0.25">
      <c r="A5" s="31" t="s">
        <v>0</v>
      </c>
      <c r="B5" s="31" t="s">
        <v>1</v>
      </c>
      <c r="C5" s="31" t="s">
        <v>53</v>
      </c>
      <c r="D5" s="31" t="s">
        <v>54</v>
      </c>
    </row>
    <row r="6" spans="1:5" s="20" customFormat="1" x14ac:dyDescent="0.25">
      <c r="A6" s="10"/>
      <c r="B6" s="19"/>
      <c r="C6" s="19"/>
      <c r="D6" s="19"/>
    </row>
    <row r="7" spans="1:5" x14ac:dyDescent="0.25">
      <c r="A7" s="6">
        <v>16</v>
      </c>
      <c r="B7" s="10" t="s">
        <v>50</v>
      </c>
      <c r="C7" s="18">
        <v>0</v>
      </c>
      <c r="D7" s="18">
        <v>0</v>
      </c>
    </row>
    <row r="8" spans="1:5" s="1" customFormat="1" x14ac:dyDescent="0.25">
      <c r="A8" s="6"/>
      <c r="B8" s="10"/>
      <c r="C8" s="18"/>
      <c r="D8" s="18"/>
    </row>
    <row r="9" spans="1:5" s="26" customFormat="1" ht="17.25" x14ac:dyDescent="0.3">
      <c r="A9" s="35"/>
      <c r="B9" s="28" t="s">
        <v>14</v>
      </c>
      <c r="C9" s="36">
        <v>0</v>
      </c>
      <c r="D9" s="36">
        <v>0</v>
      </c>
    </row>
    <row r="10" spans="1:5" s="26" customFormat="1" ht="17.25" x14ac:dyDescent="0.3">
      <c r="A10" s="35"/>
      <c r="B10" s="28"/>
      <c r="C10" s="36"/>
      <c r="D10" s="36"/>
    </row>
    <row r="11" spans="1:5" s="1" customFormat="1" x14ac:dyDescent="0.25">
      <c r="A11" s="5">
        <v>8131</v>
      </c>
      <c r="B11" s="7" t="s">
        <v>44</v>
      </c>
      <c r="C11" s="18">
        <v>828692</v>
      </c>
      <c r="D11" s="18">
        <v>828692</v>
      </c>
    </row>
    <row r="12" spans="1:5" x14ac:dyDescent="0.25">
      <c r="A12" s="5">
        <v>816</v>
      </c>
      <c r="B12" s="10" t="s">
        <v>33</v>
      </c>
      <c r="C12" s="18">
        <v>42194031</v>
      </c>
      <c r="D12" s="18">
        <v>42194031</v>
      </c>
      <c r="E12" s="15"/>
    </row>
    <row r="13" spans="1:5" s="1" customFormat="1" x14ac:dyDescent="0.25">
      <c r="A13" s="5"/>
      <c r="B13" s="7"/>
      <c r="C13" s="18"/>
      <c r="D13" s="18"/>
    </row>
    <row r="14" spans="1:5" s="26" customFormat="1" ht="17.25" x14ac:dyDescent="0.3">
      <c r="A14" s="27"/>
      <c r="B14" s="21" t="s">
        <v>16</v>
      </c>
      <c r="C14" s="36">
        <v>43022723</v>
      </c>
      <c r="D14" s="36">
        <v>43022723</v>
      </c>
    </row>
    <row r="15" spans="1:5" x14ac:dyDescent="0.25">
      <c r="A15" s="2"/>
      <c r="B15" s="2"/>
      <c r="C15" s="16"/>
      <c r="D15" s="16"/>
    </row>
    <row r="16" spans="1:5" x14ac:dyDescent="0.25">
      <c r="A16" s="2"/>
      <c r="B16" s="2"/>
      <c r="C16" s="16"/>
      <c r="D16" s="16"/>
    </row>
    <row r="17" spans="1:4" x14ac:dyDescent="0.25">
      <c r="A17" s="6"/>
      <c r="B17" s="9" t="s">
        <v>14</v>
      </c>
      <c r="C17" s="17">
        <f>C9</f>
        <v>0</v>
      </c>
      <c r="D17" s="17">
        <f>D9</f>
        <v>0</v>
      </c>
    </row>
    <row r="18" spans="1:4" x14ac:dyDescent="0.25">
      <c r="A18" s="5"/>
      <c r="B18" s="9" t="s">
        <v>16</v>
      </c>
      <c r="C18" s="17">
        <f>C14</f>
        <v>43022723</v>
      </c>
      <c r="D18" s="17">
        <f>D14</f>
        <v>43022723</v>
      </c>
    </row>
    <row r="19" spans="1:4" s="1" customFormat="1" x14ac:dyDescent="0.25">
      <c r="A19" s="5"/>
      <c r="B19" s="9"/>
      <c r="C19" s="17"/>
      <c r="D19" s="17"/>
    </row>
    <row r="20" spans="1:4" s="26" customFormat="1" ht="17.25" x14ac:dyDescent="0.3">
      <c r="A20" s="34"/>
      <c r="B20" s="28" t="s">
        <v>20</v>
      </c>
      <c r="C20" s="24">
        <f>SUM(C17:C19)</f>
        <v>43022723</v>
      </c>
      <c r="D20" s="24">
        <f>SUM(D17:D19)</f>
        <v>43022723</v>
      </c>
    </row>
  </sheetData>
  <mergeCells count="2"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24"/>
  <sheetViews>
    <sheetView tabSelected="1" workbookViewId="0">
      <selection activeCell="C18" sqref="C18"/>
    </sheetView>
  </sheetViews>
  <sheetFormatPr defaultRowHeight="15" x14ac:dyDescent="0.25"/>
  <cols>
    <col min="1" max="1" width="11.5703125" bestFit="1" customWidth="1"/>
    <col min="2" max="2" width="63.5703125" customWidth="1"/>
    <col min="3" max="4" width="12.7109375" bestFit="1" customWidth="1"/>
  </cols>
  <sheetData>
    <row r="1" spans="1:7" s="1" customFormat="1" x14ac:dyDescent="0.25">
      <c r="D1" s="39" t="s">
        <v>40</v>
      </c>
    </row>
    <row r="2" spans="1:7" ht="26.25" x14ac:dyDescent="0.4">
      <c r="A2" s="48" t="s">
        <v>55</v>
      </c>
      <c r="B2" s="48"/>
      <c r="C2" s="48"/>
      <c r="D2" s="48"/>
    </row>
    <row r="3" spans="1:7" ht="23.25" x14ac:dyDescent="0.35">
      <c r="A3" s="45" t="s">
        <v>35</v>
      </c>
      <c r="B3" s="46"/>
      <c r="C3" s="46"/>
      <c r="D3" s="47"/>
    </row>
    <row r="4" spans="1:7" s="1" customFormat="1" x14ac:dyDescent="0.25">
      <c r="A4" s="49"/>
      <c r="B4" s="50"/>
      <c r="C4" s="30" t="s">
        <v>46</v>
      </c>
      <c r="D4" s="30" t="s">
        <v>46</v>
      </c>
    </row>
    <row r="5" spans="1:7" x14ac:dyDescent="0.25">
      <c r="A5" s="31" t="s">
        <v>0</v>
      </c>
      <c r="B5" s="31" t="s">
        <v>1</v>
      </c>
      <c r="C5" s="31" t="s">
        <v>53</v>
      </c>
      <c r="D5" s="31" t="s">
        <v>54</v>
      </c>
    </row>
    <row r="6" spans="1:7" s="1" customFormat="1" x14ac:dyDescent="0.25">
      <c r="A6" s="19"/>
      <c r="B6" s="19"/>
      <c r="C6" s="19"/>
      <c r="D6" s="19"/>
    </row>
    <row r="7" spans="1:7" x14ac:dyDescent="0.25">
      <c r="A7" s="6">
        <v>405</v>
      </c>
      <c r="B7" s="7" t="s">
        <v>26</v>
      </c>
      <c r="C7" s="18">
        <v>1300000</v>
      </c>
      <c r="D7" s="18">
        <v>1300000</v>
      </c>
    </row>
    <row r="8" spans="1:7" x14ac:dyDescent="0.25">
      <c r="A8" s="6">
        <v>406</v>
      </c>
      <c r="B8" s="7" t="s">
        <v>17</v>
      </c>
      <c r="C8" s="18">
        <v>370000</v>
      </c>
      <c r="D8" s="18">
        <v>370000</v>
      </c>
    </row>
    <row r="9" spans="1:7" x14ac:dyDescent="0.25">
      <c r="A9" s="6">
        <v>407</v>
      </c>
      <c r="B9" s="7" t="s">
        <v>18</v>
      </c>
      <c r="C9" s="18">
        <v>300000</v>
      </c>
      <c r="D9" s="18">
        <v>300000</v>
      </c>
    </row>
    <row r="10" spans="1:7" x14ac:dyDescent="0.25">
      <c r="A10" s="6">
        <v>410</v>
      </c>
      <c r="B10" s="10" t="s">
        <v>27</v>
      </c>
      <c r="C10" s="18">
        <v>80000</v>
      </c>
      <c r="D10" s="18">
        <v>80000</v>
      </c>
    </row>
    <row r="11" spans="1:7" s="1" customFormat="1" x14ac:dyDescent="0.25">
      <c r="A11" s="8"/>
      <c r="B11" s="9"/>
      <c r="C11" s="17"/>
      <c r="D11" s="17"/>
    </row>
    <row r="12" spans="1:7" s="26" customFormat="1" ht="17.25" x14ac:dyDescent="0.3">
      <c r="A12" s="21"/>
      <c r="B12" s="28" t="s">
        <v>14</v>
      </c>
      <c r="C12" s="24">
        <f>SUBTOTAL(9,C7:C11)</f>
        <v>2050000</v>
      </c>
      <c r="D12" s="24">
        <f>SUBTOTAL(9,D7:D11)</f>
        <v>2050000</v>
      </c>
    </row>
    <row r="13" spans="1:7" s="1" customFormat="1" x14ac:dyDescent="0.25">
      <c r="A13" s="4"/>
      <c r="B13" s="9"/>
      <c r="C13" s="17"/>
      <c r="D13" s="17"/>
    </row>
    <row r="14" spans="1:7" s="1" customFormat="1" x14ac:dyDescent="0.25">
      <c r="A14" s="5">
        <v>8131</v>
      </c>
      <c r="B14" s="9" t="s">
        <v>43</v>
      </c>
      <c r="C14" s="18">
        <v>1810111</v>
      </c>
      <c r="D14" s="18">
        <v>1810111</v>
      </c>
    </row>
    <row r="15" spans="1:7" x14ac:dyDescent="0.25">
      <c r="A15" s="5">
        <v>816</v>
      </c>
      <c r="B15" s="7" t="s">
        <v>28</v>
      </c>
      <c r="C15" s="18">
        <v>63446894</v>
      </c>
      <c r="D15" s="18">
        <v>63446894</v>
      </c>
      <c r="E15" s="15"/>
      <c r="G15" s="1" t="s">
        <v>37</v>
      </c>
    </row>
    <row r="16" spans="1:7" s="1" customFormat="1" x14ac:dyDescent="0.25">
      <c r="A16" s="5"/>
      <c r="B16" s="9"/>
      <c r="C16" s="18"/>
      <c r="D16" s="18"/>
    </row>
    <row r="17" spans="1:5" s="26" customFormat="1" ht="17.25" x14ac:dyDescent="0.3">
      <c r="A17" s="27"/>
      <c r="B17" s="28" t="s">
        <v>16</v>
      </c>
      <c r="C17" s="24">
        <v>65257005</v>
      </c>
      <c r="D17" s="24">
        <v>65257005</v>
      </c>
    </row>
    <row r="18" spans="1:5" x14ac:dyDescent="0.25">
      <c r="A18" s="2"/>
      <c r="B18" s="2"/>
      <c r="C18" s="16"/>
      <c r="D18" s="16"/>
    </row>
    <row r="19" spans="1:5" x14ac:dyDescent="0.25">
      <c r="A19" s="2"/>
      <c r="B19" s="2"/>
      <c r="C19" s="16"/>
      <c r="D19" s="16"/>
    </row>
    <row r="20" spans="1:5" x14ac:dyDescent="0.25">
      <c r="A20" s="4"/>
      <c r="B20" s="9" t="s">
        <v>14</v>
      </c>
      <c r="C20" s="17">
        <f>C12</f>
        <v>2050000</v>
      </c>
      <c r="D20" s="17">
        <f>D12</f>
        <v>2050000</v>
      </c>
    </row>
    <row r="21" spans="1:5" s="1" customFormat="1" x14ac:dyDescent="0.25">
      <c r="A21" s="4"/>
      <c r="B21" s="9" t="s">
        <v>16</v>
      </c>
      <c r="C21" s="17">
        <f>C17</f>
        <v>65257005</v>
      </c>
      <c r="D21" s="17">
        <f>D17</f>
        <v>65257005</v>
      </c>
    </row>
    <row r="22" spans="1:5" s="1" customFormat="1" x14ac:dyDescent="0.25">
      <c r="A22" s="4"/>
      <c r="B22" s="9"/>
      <c r="C22" s="17"/>
      <c r="D22" s="17"/>
    </row>
    <row r="23" spans="1:5" s="26" customFormat="1" ht="17.25" x14ac:dyDescent="0.3">
      <c r="A23" s="21"/>
      <c r="B23" s="28" t="s">
        <v>19</v>
      </c>
      <c r="C23" s="24">
        <f>SUBTOTAL(9,C20:C22)</f>
        <v>67307005</v>
      </c>
      <c r="D23" s="24">
        <f>SUBTOTAL(9,D20:D22)</f>
        <v>67307005</v>
      </c>
      <c r="E23" s="25"/>
    </row>
    <row r="24" spans="1:5" s="1" customFormat="1" x14ac:dyDescent="0.25">
      <c r="A24" s="14"/>
      <c r="B24" s="11"/>
      <c r="C24" s="12"/>
      <c r="D24" s="12"/>
    </row>
  </sheetData>
  <autoFilter ref="A2:D17" xr:uid="{00000000-0009-0000-0000-000002000000}">
    <filterColumn colId="0" showButton="0"/>
    <filterColumn colId="1" showButton="0">
      <colorFilter dxfId="0" cellColor="0"/>
    </filterColumn>
    <filterColumn colId="2" showButton="0"/>
  </autoFilter>
  <mergeCells count="3">
    <mergeCell ref="A2:D2"/>
    <mergeCell ref="A3:D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Önk.-2020.évi  bevételek</vt:lpstr>
      <vt:lpstr>PH-2020.évi bevételek</vt:lpstr>
      <vt:lpstr>Hétszínvirág Óvoda-2020.bevétel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2020-05-05T12:49:05Z</cp:lastPrinted>
  <dcterms:created xsi:type="dcterms:W3CDTF">2014-05-20T12:07:58Z</dcterms:created>
  <dcterms:modified xsi:type="dcterms:W3CDTF">2020-05-19T09:56:12Z</dcterms:modified>
</cp:coreProperties>
</file>