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33" i="1"/>
  <c r="F22"/>
  <c r="F11"/>
  <c r="F4"/>
  <c r="E4"/>
  <c r="D4"/>
  <c r="E33"/>
  <c r="D33"/>
  <c r="C33"/>
  <c r="E22"/>
  <c r="D22"/>
  <c r="C22"/>
  <c r="E11"/>
  <c r="D11"/>
  <c r="C11"/>
  <c r="C35" s="1"/>
  <c r="F35" l="1"/>
  <c r="D35"/>
  <c r="E35"/>
</calcChain>
</file>

<file path=xl/sharedStrings.xml><?xml version="1.0" encoding="utf-8"?>
<sst xmlns="http://schemas.openxmlformats.org/spreadsheetml/2006/main" count="31" uniqueCount="31">
  <si>
    <t>Kiemelt bevételi előirányzatok</t>
  </si>
  <si>
    <t>Önkormányzatok működési támogatásai</t>
  </si>
  <si>
    <t>Egyéb műk.célú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</si>
  <si>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</si>
  <si>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</si>
  <si>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</si>
  <si>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</si>
  <si>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Működési célú támogatások ÁH-on belül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</si>
  <si>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</si>
  <si>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</si>
  <si>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</si>
  <si>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</si>
  <si>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</si>
  <si>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</si>
  <si>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</si>
  <si>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</si>
  <si>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</si>
  <si>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</si>
  <si>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</si>
  <si>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</si>
  <si>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</si>
  <si>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</si>
  <si>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</si>
  <si>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</si>
  <si>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</si>
  <si>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</si>
  <si>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2016                  Er előirányzat</t>
  </si>
  <si>
    <t>2016            Mód előirányzat</t>
  </si>
  <si>
    <t>2016 évi várható teljesítés</t>
  </si>
  <si>
    <t>2017 évi      terv</t>
  </si>
  <si>
    <t>Biztosító ált fiz kártérítés,egyéb kártérítés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</si>
</sst>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3" fontId="5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5"/>
  <sheetViews>
    <sheetView tabSelected="1" view="pageLayout" topLeftCell="A4" workbookViewId="0">
      <selection activeCell="F34" sqref="F34"/>
    </sheetView>
  </sheetViews>
  <sheetFormatPr defaultRowHeight="15"/>
  <cols>
    <col min="1" max="1" width="0.140625" customWidth="1"/>
    <col min="2" max="2" width="70" customWidth="1"/>
    <col min="3" max="3" width="14.28515625" customWidth="1"/>
    <col min="4" max="6" width="13.140625" customWidth="1"/>
  </cols>
  <sheetData>
    <row r="1" spans="2:6" ht="39.75" customHeight="1">
      <c r="B1" s="7" t="s">
        <v>0</v>
      </c>
      <c r="C1" s="16" t="s">
        <v>26</v>
      </c>
      <c r="D1" s="16" t="s">
        <v>27</v>
      </c>
      <c r="E1" s="16" t="s">
        <v>28</v>
      </c>
      <c r="F1" s="16" t="s">
        <v>29</v>
      </c>
    </row>
    <row r="2" spans="2:6" s="5" customFormat="1" ht="15.95" customHeight="1">
      <c r="B2" s="8" t="s">
        <v>1</v>
      </c>
      <c r="C2" s="17">
        <v>146776000</v>
      </c>
      <c r="D2" s="17">
        <v>156446499</v>
      </c>
      <c r="E2" s="17">
        <v>156266439</v>
      </c>
      <c r="F2" s="17">
        <v>149884007</v>
      </c>
    </row>
    <row r="3" spans="2:6" ht="15.95" customHeight="1">
      <c r="B3" s="9" t="s">
        <v>2</v>
      </c>
      <c r="C3" s="17">
        <v>27590000</v>
      </c>
      <c r="D3" s="17">
        <v>42366012</v>
      </c>
      <c r="E3" s="17">
        <v>42349755</v>
      </c>
      <c r="F3" s="17">
        <v>44721099</v>
      </c>
    </row>
    <row r="4" spans="2:6" ht="15.95" customHeight="1">
      <c r="B4" s="10" t="s">
        <v>7</v>
      </c>
      <c r="C4" s="3">
        <v>174366000</v>
      </c>
      <c r="D4" s="3">
        <f>SUM(D2:D3)</f>
        <v>198812511</v>
      </c>
      <c r="E4" s="3">
        <f>SUM(E2:E3)</f>
        <v>198616194</v>
      </c>
      <c r="F4" s="3">
        <f>SUM(F2:F3)</f>
        <v>194605106</v>
      </c>
    </row>
    <row r="5" spans="2:6" ht="5.25" customHeight="1">
      <c r="B5" s="10"/>
      <c r="C5" s="3"/>
      <c r="D5" s="3"/>
      <c r="E5" s="3"/>
      <c r="F5" s="3"/>
    </row>
    <row r="6" spans="2:6" ht="18.95" customHeight="1">
      <c r="B6" s="10" t="s">
        <v>3</v>
      </c>
      <c r="C6" s="3">
        <v>3360000</v>
      </c>
      <c r="D6" s="3">
        <v>10333177</v>
      </c>
      <c r="E6" s="3">
        <v>10333117</v>
      </c>
      <c r="F6" s="3">
        <v>25480190</v>
      </c>
    </row>
    <row r="7" spans="2:6" ht="5.25" customHeight="1">
      <c r="B7" s="10"/>
      <c r="C7" s="3"/>
      <c r="D7" s="3"/>
      <c r="E7" s="3"/>
      <c r="F7" s="3"/>
    </row>
    <row r="8" spans="2:6" ht="15.95" customHeight="1">
      <c r="B8" s="9" t="s">
        <v>4</v>
      </c>
      <c r="C8" s="17">
        <v>3500000</v>
      </c>
      <c r="D8" s="17">
        <v>3500000</v>
      </c>
      <c r="E8" s="17">
        <v>3664012</v>
      </c>
      <c r="F8" s="17">
        <v>3800000</v>
      </c>
    </row>
    <row r="9" spans="2:6" ht="15.95" customHeight="1">
      <c r="B9" s="11" t="s">
        <v>5</v>
      </c>
      <c r="C9" s="17">
        <v>49300000</v>
      </c>
      <c r="D9" s="17">
        <v>49294406</v>
      </c>
      <c r="E9" s="17">
        <v>46995101</v>
      </c>
      <c r="F9" s="17">
        <v>49200000</v>
      </c>
    </row>
    <row r="10" spans="2:6" ht="15.95" customHeight="1">
      <c r="B10" s="8" t="s">
        <v>6</v>
      </c>
      <c r="C10" s="17">
        <v>500000</v>
      </c>
      <c r="D10" s="17">
        <v>501000</v>
      </c>
      <c r="E10" s="17">
        <v>524646</v>
      </c>
      <c r="F10" s="17">
        <v>500000</v>
      </c>
    </row>
    <row r="11" spans="2:6" ht="15.95" customHeight="1">
      <c r="B11" s="4" t="s">
        <v>8</v>
      </c>
      <c r="C11" s="3">
        <f>SUM(C8:C10)</f>
        <v>53300000</v>
      </c>
      <c r="D11" s="3">
        <f>SUM(D8:D10)</f>
        <v>53295406</v>
      </c>
      <c r="E11" s="3">
        <f>SUM(E8:E10)</f>
        <v>51183759</v>
      </c>
      <c r="F11" s="3">
        <f>SUM(F8:F10)</f>
        <v>53500000</v>
      </c>
    </row>
    <row r="12" spans="2:6" ht="5.25" customHeight="1">
      <c r="B12" s="4"/>
      <c r="C12" s="3"/>
      <c r="D12" s="3"/>
      <c r="E12" s="3"/>
      <c r="F12" s="4"/>
    </row>
    <row r="13" spans="2:6" ht="15.95" customHeight="1">
      <c r="B13" s="8" t="s">
        <v>9</v>
      </c>
      <c r="C13" s="17">
        <v>600000</v>
      </c>
      <c r="D13" s="17">
        <v>1559480</v>
      </c>
      <c r="E13" s="17">
        <v>1559480</v>
      </c>
      <c r="F13" s="17">
        <v>1500000</v>
      </c>
    </row>
    <row r="14" spans="2:6" ht="15.95" customHeight="1">
      <c r="B14" s="12" t="s">
        <v>10</v>
      </c>
      <c r="C14" s="17">
        <v>7835000</v>
      </c>
      <c r="D14" s="17">
        <v>13347090</v>
      </c>
      <c r="E14" s="17">
        <v>13347090</v>
      </c>
      <c r="F14" s="17">
        <v>13492000</v>
      </c>
    </row>
    <row r="15" spans="2:6" ht="15.95" customHeight="1">
      <c r="B15" s="8" t="s">
        <v>11</v>
      </c>
      <c r="C15" s="17">
        <v>4435000</v>
      </c>
      <c r="D15" s="17">
        <v>4747499</v>
      </c>
      <c r="E15" s="17">
        <v>4747499</v>
      </c>
      <c r="F15" s="17">
        <v>4563000</v>
      </c>
    </row>
    <row r="16" spans="2:6" ht="15.95" customHeight="1">
      <c r="B16" s="9" t="s">
        <v>12</v>
      </c>
      <c r="C16" s="17">
        <v>9965000</v>
      </c>
      <c r="D16" s="17">
        <v>9533710</v>
      </c>
      <c r="E16" s="17">
        <v>9533710</v>
      </c>
      <c r="F16" s="17">
        <v>10182000</v>
      </c>
    </row>
    <row r="17" spans="2:6" ht="15.95" customHeight="1">
      <c r="B17" s="9" t="s">
        <v>13</v>
      </c>
      <c r="C17" s="17">
        <v>12370000</v>
      </c>
      <c r="D17" s="17">
        <v>12367817</v>
      </c>
      <c r="E17" s="17">
        <v>12367817</v>
      </c>
      <c r="F17" s="17">
        <v>13253000</v>
      </c>
    </row>
    <row r="18" spans="2:6" ht="15.95" customHeight="1">
      <c r="B18" s="8" t="s">
        <v>14</v>
      </c>
      <c r="C18" s="17">
        <v>7334000</v>
      </c>
      <c r="D18" s="17">
        <v>9741878</v>
      </c>
      <c r="E18" s="17">
        <v>9741878</v>
      </c>
      <c r="F18" s="17">
        <v>9194000</v>
      </c>
    </row>
    <row r="19" spans="2:6" s="6" customFormat="1" ht="15.95" customHeight="1">
      <c r="B19" s="8" t="s">
        <v>15</v>
      </c>
      <c r="C19" s="17"/>
      <c r="D19" s="17">
        <v>305489</v>
      </c>
      <c r="E19" s="17">
        <v>305489</v>
      </c>
      <c r="F19" s="17">
        <v>300000</v>
      </c>
    </row>
    <row r="20" spans="2:6" s="6" customFormat="1" ht="15.95" customHeight="1">
      <c r="B20" s="8" t="s">
        <v>30</v>
      </c>
      <c r="C20" s="17"/>
      <c r="D20" s="17">
        <v>217280</v>
      </c>
      <c r="E20" s="17">
        <v>217280</v>
      </c>
      <c r="F20" s="17"/>
    </row>
    <row r="21" spans="2:6" s="6" customFormat="1" ht="15.95" customHeight="1">
      <c r="B21" s="8" t="s">
        <v>16</v>
      </c>
      <c r="C21" s="17"/>
      <c r="D21" s="17">
        <v>3823083</v>
      </c>
      <c r="E21" s="17">
        <v>3823082</v>
      </c>
      <c r="F21" s="17"/>
    </row>
    <row r="22" spans="2:6" ht="15.95" customHeight="1">
      <c r="B22" s="13" t="s">
        <v>17</v>
      </c>
      <c r="C22" s="20">
        <f>SUM(C13:C21)</f>
        <v>42539000</v>
      </c>
      <c r="D22" s="20">
        <f>SUM(D13:D21)</f>
        <v>55643326</v>
      </c>
      <c r="E22" s="20">
        <f>SUM(E13:E21)</f>
        <v>55643325</v>
      </c>
      <c r="F22" s="20">
        <f>SUM(F13:F21)</f>
        <v>52484000</v>
      </c>
    </row>
    <row r="23" spans="2:6" ht="5.25" customHeight="1">
      <c r="B23" s="1"/>
      <c r="C23" s="2"/>
      <c r="D23" s="2"/>
      <c r="E23" s="2"/>
      <c r="F23" s="1"/>
    </row>
    <row r="24" spans="2:6" s="5" customFormat="1" ht="15.95" customHeight="1">
      <c r="B24" s="4" t="s">
        <v>18</v>
      </c>
      <c r="C24" s="3"/>
      <c r="D24" s="3">
        <v>486307</v>
      </c>
      <c r="E24" s="3">
        <v>486307</v>
      </c>
      <c r="F24" s="3"/>
    </row>
    <row r="25" spans="2:6" ht="5.25" customHeight="1">
      <c r="B25" s="14"/>
      <c r="C25" s="2"/>
      <c r="D25" s="2"/>
      <c r="E25" s="1"/>
      <c r="F25" s="1"/>
    </row>
    <row r="26" spans="2:6" s="5" customFormat="1" ht="15.95" customHeight="1">
      <c r="B26" s="15" t="s">
        <v>19</v>
      </c>
      <c r="C26" s="3">
        <v>24000</v>
      </c>
      <c r="D26" s="3">
        <v>820803</v>
      </c>
      <c r="E26" s="3">
        <v>820803</v>
      </c>
      <c r="F26" s="3">
        <v>24000</v>
      </c>
    </row>
    <row r="27" spans="2:6" ht="5.25" customHeight="1">
      <c r="B27" s="1"/>
      <c r="C27" s="1"/>
      <c r="D27" s="1"/>
      <c r="E27" s="1"/>
      <c r="F27" s="1"/>
    </row>
    <row r="28" spans="2:6" ht="15.95" customHeight="1">
      <c r="B28" s="13" t="s">
        <v>20</v>
      </c>
      <c r="C28" s="20">
        <v>26261000</v>
      </c>
      <c r="D28" s="20">
        <v>26261000</v>
      </c>
      <c r="E28" s="20">
        <v>24983003</v>
      </c>
      <c r="F28" s="20">
        <v>29165465</v>
      </c>
    </row>
    <row r="29" spans="2:6" ht="5.25" customHeight="1">
      <c r="B29" s="1"/>
      <c r="C29" s="1"/>
      <c r="D29" s="1"/>
      <c r="E29" s="1"/>
      <c r="F29" s="1"/>
    </row>
    <row r="30" spans="2:6" ht="15.95" customHeight="1">
      <c r="B30" s="1" t="s">
        <v>21</v>
      </c>
      <c r="C30" s="1"/>
      <c r="D30" s="1"/>
      <c r="E30" s="1"/>
      <c r="F30" s="2"/>
    </row>
    <row r="31" spans="2:6" ht="15.95" customHeight="1">
      <c r="B31" s="1" t="s">
        <v>22</v>
      </c>
      <c r="C31" s="1"/>
      <c r="D31" s="2">
        <v>20212000</v>
      </c>
      <c r="E31" s="2">
        <v>20212000</v>
      </c>
      <c r="F31" s="2">
        <v>29481000</v>
      </c>
    </row>
    <row r="32" spans="2:6" ht="15.95" customHeight="1">
      <c r="B32" s="1" t="s">
        <v>23</v>
      </c>
      <c r="C32" s="1"/>
      <c r="D32" s="2">
        <v>5987673</v>
      </c>
      <c r="E32" s="2">
        <v>5987673</v>
      </c>
      <c r="F32" s="2"/>
    </row>
    <row r="33" spans="2:6" ht="15.95" customHeight="1">
      <c r="B33" s="13" t="s">
        <v>24</v>
      </c>
      <c r="C33" s="13">
        <f>SUM(C30:C32)</f>
        <v>0</v>
      </c>
      <c r="D33" s="20">
        <f>SUM(D30:D32)</f>
        <v>26199673</v>
      </c>
      <c r="E33" s="20">
        <f>SUM(E30:E32)</f>
        <v>26199673</v>
      </c>
      <c r="F33" s="20">
        <f>SUM(F31:F32)</f>
        <v>29481000</v>
      </c>
    </row>
    <row r="34" spans="2:6" ht="15.95" customHeight="1">
      <c r="B34" s="1"/>
      <c r="C34" s="1"/>
      <c r="D34" s="1"/>
      <c r="E34" s="1"/>
      <c r="F34" s="1"/>
    </row>
    <row r="35" spans="2:6" ht="15.95" customHeight="1">
      <c r="B35" s="18" t="s">
        <v>25</v>
      </c>
      <c r="C35" s="19">
        <f>C4+C6+C11+C22+C24+C26+C28+C33</f>
        <v>299850000</v>
      </c>
      <c r="D35" s="19">
        <f>D4+D6+D11+D22+D24+D26+D28+D33</f>
        <v>371852203</v>
      </c>
      <c r="E35" s="19">
        <f>E4+E6+E11+E22+E24+E26+E28+E33</f>
        <v>368266181</v>
      </c>
      <c r="F35" s="19">
        <f>F4+F6+F11+F22+F24+F26+F28+F33</f>
        <v>384739761</v>
      </c>
    </row>
  </sheetData>
  <phoneticPr fontId="0" type="noConversion"/>
  <printOptions horizontalCentered="1"/>
  <pageMargins left="0.70866141732283472" right="0.70866141732283472" top="0.78740157480314965" bottom="0.47244094488188981" header="0.31496062992125984" footer="0.31496062992125984"/>
  <pageSetup paperSize="9" orientation="landscape" r:id="rId1"/>
  <headerFooter>
    <oddHeader>&amp;CBölcske Községi Önkormányzat
Bevételei&amp;R&amp;8Bölcske Községi Önkormányzat
2017 évi költségvetési  rendeletéhez
2/a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2017-02-08T12:17:26Z</cp:lastPrinted>
  <dcterms:created xsi:type="dcterms:W3CDTF">2013-02-11T11:48:34Z</dcterms:created>
  <dcterms:modified xsi:type="dcterms:W3CDTF">2017-02-15T08:51:47Z</dcterms:modified>
</cp:coreProperties>
</file>