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9E875691-DF31-4D3A-8FA9-9D9F7DACBA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" l="1"/>
  <c r="E62" i="1"/>
  <c r="C62" i="1"/>
  <c r="D25" i="1"/>
  <c r="E25" i="1"/>
  <c r="C25" i="1"/>
</calcChain>
</file>

<file path=xl/sharedStrings.xml><?xml version="1.0" encoding="utf-8"?>
<sst xmlns="http://schemas.openxmlformats.org/spreadsheetml/2006/main" count="125" uniqueCount="109">
  <si>
    <t>#</t>
  </si>
  <si>
    <t>Megnevezés</t>
  </si>
  <si>
    <t>Eredeti előirányzat</t>
  </si>
  <si>
    <t>Módosított előirányzat</t>
  </si>
  <si>
    <t>Teljesítés</t>
  </si>
  <si>
    <t>Ellátási díjak (B405)</t>
  </si>
  <si>
    <t>Kiszámlázott általános forgalmi adó (B406)</t>
  </si>
  <si>
    <t>adatok Ft-ban</t>
  </si>
  <si>
    <t>Előző év költségvetési maradványának igénybevétele (B8131)</t>
  </si>
  <si>
    <t>Bevételek Összesen</t>
  </si>
  <si>
    <t>A</t>
  </si>
  <si>
    <t>B</t>
  </si>
  <si>
    <t>C</t>
  </si>
  <si>
    <t>D</t>
  </si>
  <si>
    <t>Törvény szerinti illetmények, munkabérek (K1101)</t>
  </si>
  <si>
    <t>Közlekedési költségtérítés (K1109)</t>
  </si>
  <si>
    <t>ebből: szociális hozzájárulási adó (K2)</t>
  </si>
  <si>
    <t>Üzemeltetési anyagok beszerzése (K312)</t>
  </si>
  <si>
    <t>Közüzemi díjak (K331)</t>
  </si>
  <si>
    <t>Karbantartási, kisjavítási szolgáltatások (K334)</t>
  </si>
  <si>
    <t>ebből: biztosítási díjak (K337)</t>
  </si>
  <si>
    <t>Működési célú előzetesen felszámított általános forgalmi adó (K351)</t>
  </si>
  <si>
    <t>Egyéb dologi kiadások (K355)</t>
  </si>
  <si>
    <t>Egyéb tárgyi eszközök beszerzése, létesítése (K64)</t>
  </si>
  <si>
    <t>Beruházási célú előzetesen felszámított általános forgalmi adó (K67)</t>
  </si>
  <si>
    <t>01</t>
  </si>
  <si>
    <t>09</t>
  </si>
  <si>
    <t>12</t>
  </si>
  <si>
    <t>15</t>
  </si>
  <si>
    <t>Foglalkoztatottak személyi juttatásai (=01+…+13) (K11)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</si>
  <si>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</si>
  <si>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</si>
  <si>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</si>
  <si>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</si>
  <si>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</si>
  <si>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</si>
  <si>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</si>
  <si>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29</t>
  </si>
  <si>
    <t>31</t>
  </si>
  <si>
    <t>Készletbeszerzés (=28+29+30) (K31)</t>
  </si>
  <si>
    <t>32</t>
  </si>
  <si>
    <t>34</t>
  </si>
  <si>
    <t>35</t>
  </si>
  <si>
    <t>39</t>
  </si>
  <si>
    <t>40</t>
  </si>
  <si>
    <t>43</t>
  </si>
  <si>
    <t>Egyéb szolgáltatások (&gt;=44) (K337)</t>
  </si>
  <si>
    <t>44</t>
  </si>
  <si>
    <t>45</t>
  </si>
  <si>
    <t>Szolgáltatási kiadások (=35+36+37+39+40+42+43) (K33)</t>
  </si>
  <si>
    <t>49</t>
  </si>
  <si>
    <t>58</t>
  </si>
  <si>
    <t>59</t>
  </si>
  <si>
    <t>Különféle befizetések és egyéb dologi kiadások (=49+50+51+54+58) (K35)</t>
  </si>
  <si>
    <t>60</t>
  </si>
  <si>
    <t>Dologi kiadások (=31+34+45+48+59) (K3)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</si>
  <si>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</si>
  <si>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</si>
  <si>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</si>
  <si>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</si>
  <si>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189</t>
  </si>
  <si>
    <t>Egyéb működési célú kiadások (=120+125+126+127+138+149+160+162+174+175+176+177+188) (K5)</t>
  </si>
  <si>
    <t>194</t>
  </si>
  <si>
    <t>197</t>
  </si>
  <si>
    <t>198</t>
  </si>
  <si>
    <t>Beruházások (=190+191+193+…+197) (K6)</t>
  </si>
  <si>
    <t>199</t>
  </si>
  <si>
    <t>266</t>
  </si>
  <si>
    <t>Költségvetési kiadások (=20+21+60+119+189+198+203+265) (K1-K8)</t>
  </si>
  <si>
    <t>Belföldi finanszírozás kiadásai (=06+19+…+25+28) (K91)</t>
  </si>
  <si>
    <t>Finanszírozási kiadások (=29+37+38+39) (K9)</t>
  </si>
  <si>
    <t>Kiadások összesen:</t>
  </si>
  <si>
    <t>07</t>
  </si>
  <si>
    <t>Egyéb működési célú támogatások bevételei államháztartáson belülről (=33+…+42) (B16)</t>
  </si>
  <si>
    <t>Működési célú támogatások államháztartáson belülről (=07+...+10+21+32) (B1)</t>
  </si>
  <si>
    <t>186</t>
  </si>
  <si>
    <t>Szolgáltatások ellenértéke (&gt;=187+188) (B402)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</si>
  <si>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</si>
  <si>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</si>
  <si>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</si>
  <si>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</si>
  <si>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</si>
  <si>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</si>
  <si>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</si>
  <si>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</si>
  <si>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</si>
  <si>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</si>
  <si>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</si>
  <si>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</si>
  <si>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</si>
  <si>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</si>
  <si>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</si>
  <si>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Vértesalja Önkormányzati Társulás 2019. évi költségvetése előirányzat-csoportok, kiemelt előirányzatok szerinti bontásban</t>
  </si>
  <si>
    <t>ebből: központi kezelésű előirányzatok (B16)</t>
  </si>
  <si>
    <t>36</t>
  </si>
  <si>
    <t>ebből: egyéb fejezeti kezelésű előirányzatok (B16)</t>
  </si>
  <si>
    <t>ebből: helyi önkormányzatok és költségvetési szerveik (B16)</t>
  </si>
  <si>
    <t>206</t>
  </si>
  <si>
    <t>ebből: fedezeti ügyletek kamatbevételei (B4082)</t>
  </si>
  <si>
    <t>Béren kívüli juttatások (K1107)</t>
  </si>
  <si>
    <t>08</t>
  </si>
  <si>
    <t>Ruházati költségtérítés (K1108)</t>
  </si>
  <si>
    <t>18</t>
  </si>
  <si>
    <t>Egyéb külső személyi juttatások (K123)</t>
  </si>
  <si>
    <t>Vásárolt élelmezés (K332)</t>
  </si>
  <si>
    <t>42</t>
  </si>
  <si>
    <t>Szakmai tevékenységet segítő szolgáltatások  (K336)</t>
  </si>
  <si>
    <t>Központi, irányító szervi támogatások folyósítása (K915)</t>
  </si>
  <si>
    <t>4.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</si>
</sst>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/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workbookViewId="0">
      <selection activeCell="H5" sqref="H5"/>
    </sheetView>
  </sheetViews>
  <sheetFormatPr defaultRowHeight="14.4" x14ac:dyDescent="0.3"/>
  <cols>
    <col min="1" max="1" width="4" style="2" bestFit="1" customWidth="1"/>
    <col min="2" max="2" width="34.33203125" customWidth="1"/>
    <col min="3" max="3" width="12.33203125" customWidth="1"/>
    <col min="4" max="4" width="12.44140625" customWidth="1"/>
    <col min="5" max="5" width="12.33203125" customWidth="1"/>
  </cols>
  <sheetData>
    <row r="1" spans="1:11" x14ac:dyDescent="0.3">
      <c r="A1" s="24" t="s">
        <v>108</v>
      </c>
      <c r="B1" s="24"/>
      <c r="C1" s="24"/>
      <c r="D1" s="24"/>
      <c r="E1" s="24"/>
      <c r="F1" s="1"/>
      <c r="G1" s="2"/>
      <c r="H1" s="1"/>
      <c r="I1" s="1"/>
      <c r="J1" s="1"/>
      <c r="K1" s="3"/>
    </row>
    <row r="2" spans="1:11" x14ac:dyDescent="0.3">
      <c r="A2" s="6"/>
      <c r="B2" s="6"/>
      <c r="C2" s="6"/>
      <c r="D2" s="6"/>
      <c r="E2" s="6"/>
      <c r="F2" s="1"/>
      <c r="G2" s="2"/>
      <c r="H2" s="1"/>
      <c r="I2" s="1"/>
      <c r="J2" s="1"/>
      <c r="K2" s="3"/>
    </row>
    <row r="3" spans="1:11" ht="33" customHeight="1" x14ac:dyDescent="0.3">
      <c r="A3" s="23" t="s">
        <v>92</v>
      </c>
      <c r="B3" s="23"/>
      <c r="C3" s="23"/>
      <c r="D3" s="23"/>
      <c r="E3" s="23"/>
      <c r="F3" s="4"/>
      <c r="G3" s="4"/>
      <c r="H3" s="4"/>
      <c r="I3" s="4"/>
      <c r="J3" s="4"/>
      <c r="K3" s="4"/>
    </row>
    <row r="4" spans="1:11" ht="16.5" customHeight="1" x14ac:dyDescent="0.3">
      <c r="A4" s="5"/>
      <c r="B4" s="5"/>
      <c r="C4" s="5"/>
      <c r="D4" s="5"/>
      <c r="E4" s="7" t="s">
        <v>7</v>
      </c>
      <c r="F4" s="4"/>
      <c r="G4" s="4"/>
      <c r="H4" s="4"/>
      <c r="I4" s="4"/>
      <c r="J4" s="4"/>
      <c r="K4" s="4"/>
    </row>
    <row r="5" spans="1:11" ht="16.5" customHeight="1" x14ac:dyDescent="0.3">
      <c r="A5" s="10"/>
      <c r="B5" s="10" t="s">
        <v>10</v>
      </c>
      <c r="C5" s="10" t="s">
        <v>11</v>
      </c>
      <c r="D5" s="10" t="s">
        <v>12</v>
      </c>
      <c r="E5" s="10" t="s">
        <v>13</v>
      </c>
      <c r="F5" s="4"/>
      <c r="G5" s="4"/>
      <c r="H5" s="4"/>
      <c r="I5" s="4"/>
      <c r="J5" s="4"/>
      <c r="K5" s="4"/>
    </row>
    <row r="6" spans="1:11" ht="26.4" x14ac:dyDescent="0.3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</row>
    <row r="7" spans="1:11" ht="39.6" x14ac:dyDescent="0.3">
      <c r="A7" s="17" t="s">
        <v>40</v>
      </c>
      <c r="B7" s="18" t="s">
        <v>73</v>
      </c>
      <c r="C7" s="19">
        <v>94781569</v>
      </c>
      <c r="D7" s="19">
        <v>105360297</v>
      </c>
      <c r="E7" s="19">
        <v>103196085</v>
      </c>
    </row>
    <row r="8" spans="1:11" ht="26.4" x14ac:dyDescent="0.3">
      <c r="A8" s="17" t="s">
        <v>41</v>
      </c>
      <c r="B8" s="18" t="s">
        <v>93</v>
      </c>
      <c r="C8" s="19">
        <v>0</v>
      </c>
      <c r="D8" s="19">
        <v>0</v>
      </c>
      <c r="E8" s="19">
        <v>4882824</v>
      </c>
    </row>
    <row r="9" spans="1:11" ht="26.4" x14ac:dyDescent="0.3">
      <c r="A9" s="17" t="s">
        <v>94</v>
      </c>
      <c r="B9" s="18" t="s">
        <v>95</v>
      </c>
      <c r="C9" s="19">
        <v>0</v>
      </c>
      <c r="D9" s="19">
        <v>0</v>
      </c>
      <c r="E9" s="19">
        <v>4685234</v>
      </c>
    </row>
    <row r="10" spans="1:11" ht="26.4" x14ac:dyDescent="0.3">
      <c r="A10" s="17" t="s">
        <v>43</v>
      </c>
      <c r="B10" s="18" t="s">
        <v>96</v>
      </c>
      <c r="C10" s="19">
        <v>0</v>
      </c>
      <c r="D10" s="19">
        <v>0</v>
      </c>
      <c r="E10" s="19">
        <v>93628027</v>
      </c>
    </row>
    <row r="11" spans="1:11" ht="39.6" x14ac:dyDescent="0.3">
      <c r="A11" s="20" t="s">
        <v>45</v>
      </c>
      <c r="B11" s="21" t="s">
        <v>74</v>
      </c>
      <c r="C11" s="22">
        <v>94781569</v>
      </c>
      <c r="D11" s="22">
        <v>105360297</v>
      </c>
      <c r="E11" s="22">
        <v>103196085</v>
      </c>
    </row>
    <row r="12" spans="1:11" ht="26.4" x14ac:dyDescent="0.3">
      <c r="A12" s="17" t="s">
        <v>75</v>
      </c>
      <c r="B12" s="18" t="s">
        <v>76</v>
      </c>
      <c r="C12" s="19">
        <v>0</v>
      </c>
      <c r="D12" s="19">
        <v>116865</v>
      </c>
      <c r="E12" s="19">
        <v>974500</v>
      </c>
    </row>
    <row r="13" spans="1:11" x14ac:dyDescent="0.3">
      <c r="A13" s="17" t="s">
        <v>64</v>
      </c>
      <c r="B13" s="18" t="s">
        <v>5</v>
      </c>
      <c r="C13" s="19">
        <v>5660000</v>
      </c>
      <c r="D13" s="19">
        <v>5660000</v>
      </c>
      <c r="E13" s="19">
        <v>5306750</v>
      </c>
    </row>
    <row r="14" spans="1:11" ht="26.4" x14ac:dyDescent="0.3">
      <c r="A14" s="17" t="s">
        <v>66</v>
      </c>
      <c r="B14" s="18" t="s">
        <v>6</v>
      </c>
      <c r="C14" s="19">
        <v>0</v>
      </c>
      <c r="D14" s="19">
        <v>0</v>
      </c>
      <c r="E14" s="19">
        <v>0</v>
      </c>
    </row>
    <row r="15" spans="1:11" ht="39.6" x14ac:dyDescent="0.3">
      <c r="A15" s="17" t="s">
        <v>77</v>
      </c>
      <c r="B15" s="18" t="s">
        <v>78</v>
      </c>
      <c r="C15" s="19">
        <v>0</v>
      </c>
      <c r="D15" s="19">
        <v>15000</v>
      </c>
      <c r="E15" s="19">
        <v>12032</v>
      </c>
    </row>
    <row r="16" spans="1:11" ht="26.4" x14ac:dyDescent="0.3">
      <c r="A16" s="17" t="s">
        <v>97</v>
      </c>
      <c r="B16" s="18" t="s">
        <v>98</v>
      </c>
      <c r="C16" s="19">
        <v>0</v>
      </c>
      <c r="D16" s="19">
        <v>0</v>
      </c>
      <c r="E16" s="19">
        <v>2695</v>
      </c>
    </row>
    <row r="17" spans="1:5" ht="26.4" x14ac:dyDescent="0.3">
      <c r="A17" s="17" t="s">
        <v>79</v>
      </c>
      <c r="B17" s="18" t="s">
        <v>80</v>
      </c>
      <c r="C17" s="19">
        <v>0</v>
      </c>
      <c r="D17" s="19">
        <v>15000</v>
      </c>
      <c r="E17" s="19">
        <v>12032</v>
      </c>
    </row>
    <row r="18" spans="1:5" ht="26.4" x14ac:dyDescent="0.3">
      <c r="A18" s="17" t="s">
        <v>81</v>
      </c>
      <c r="B18" s="18" t="s">
        <v>82</v>
      </c>
      <c r="C18" s="19">
        <v>0</v>
      </c>
      <c r="D18" s="19">
        <v>0</v>
      </c>
      <c r="E18" s="19">
        <v>3275</v>
      </c>
    </row>
    <row r="19" spans="1:5" ht="39.6" x14ac:dyDescent="0.3">
      <c r="A19" s="20" t="s">
        <v>83</v>
      </c>
      <c r="B19" s="21" t="s">
        <v>84</v>
      </c>
      <c r="C19" s="22">
        <v>5660000</v>
      </c>
      <c r="D19" s="22">
        <v>5791865</v>
      </c>
      <c r="E19" s="22">
        <v>6296557</v>
      </c>
    </row>
    <row r="20" spans="1:5" ht="39.6" x14ac:dyDescent="0.3">
      <c r="A20" s="20" t="s">
        <v>85</v>
      </c>
      <c r="B20" s="21" t="s">
        <v>86</v>
      </c>
      <c r="C20" s="22">
        <v>100441569</v>
      </c>
      <c r="D20" s="22">
        <v>111152162</v>
      </c>
      <c r="E20" s="22">
        <v>109492642</v>
      </c>
    </row>
    <row r="21" spans="1:5" ht="26.4" x14ac:dyDescent="0.3">
      <c r="A21" s="17" t="s">
        <v>27</v>
      </c>
      <c r="B21" s="18" t="s">
        <v>8</v>
      </c>
      <c r="C21" s="19">
        <v>0</v>
      </c>
      <c r="D21" s="19">
        <v>3725386</v>
      </c>
      <c r="E21" s="19">
        <v>3725386</v>
      </c>
    </row>
    <row r="22" spans="1:5" ht="26.4" x14ac:dyDescent="0.3">
      <c r="A22" s="17" t="s">
        <v>87</v>
      </c>
      <c r="B22" s="18" t="s">
        <v>88</v>
      </c>
      <c r="C22" s="19">
        <v>0</v>
      </c>
      <c r="D22" s="19">
        <v>3725386</v>
      </c>
      <c r="E22" s="19">
        <v>3725386</v>
      </c>
    </row>
    <row r="23" spans="1:5" ht="26.4" x14ac:dyDescent="0.3">
      <c r="A23" s="17" t="s">
        <v>89</v>
      </c>
      <c r="B23" s="18" t="s">
        <v>90</v>
      </c>
      <c r="C23" s="19">
        <v>0</v>
      </c>
      <c r="D23" s="19">
        <v>3725386</v>
      </c>
      <c r="E23" s="19">
        <v>3725386</v>
      </c>
    </row>
    <row r="24" spans="1:5" ht="26.4" x14ac:dyDescent="0.3">
      <c r="A24" s="20" t="s">
        <v>40</v>
      </c>
      <c r="B24" s="21" t="s">
        <v>91</v>
      </c>
      <c r="C24" s="22">
        <v>0</v>
      </c>
      <c r="D24" s="22">
        <v>3725386</v>
      </c>
      <c r="E24" s="22">
        <v>3725386</v>
      </c>
    </row>
    <row r="25" spans="1:5" x14ac:dyDescent="0.3">
      <c r="A25" s="11">
        <v>47</v>
      </c>
      <c r="B25" s="12" t="s">
        <v>9</v>
      </c>
      <c r="C25" s="13">
        <f>C20+C24</f>
        <v>100441569</v>
      </c>
      <c r="D25" s="13">
        <f t="shared" ref="D25:E25" si="0">D20+D24</f>
        <v>114877548</v>
      </c>
      <c r="E25" s="13">
        <f t="shared" si="0"/>
        <v>113218028</v>
      </c>
    </row>
    <row r="27" spans="1:5" ht="27" x14ac:dyDescent="0.3">
      <c r="A27" s="9" t="s">
        <v>0</v>
      </c>
      <c r="B27" s="9" t="s">
        <v>1</v>
      </c>
      <c r="C27" s="9" t="s">
        <v>2</v>
      </c>
      <c r="D27" s="9" t="s">
        <v>3</v>
      </c>
      <c r="E27" s="9" t="s">
        <v>4</v>
      </c>
    </row>
    <row r="28" spans="1:5" x14ac:dyDescent="0.3">
      <c r="A28" s="9"/>
      <c r="B28" s="9" t="s">
        <v>10</v>
      </c>
      <c r="C28" s="9" t="s">
        <v>11</v>
      </c>
      <c r="D28" s="9" t="s">
        <v>12</v>
      </c>
      <c r="E28" s="9" t="s">
        <v>13</v>
      </c>
    </row>
    <row r="29" spans="1:5" ht="26.4" x14ac:dyDescent="0.3">
      <c r="A29" s="17" t="s">
        <v>25</v>
      </c>
      <c r="B29" s="18" t="s">
        <v>14</v>
      </c>
      <c r="C29" s="19">
        <v>7493044</v>
      </c>
      <c r="D29" s="19">
        <v>7975044</v>
      </c>
      <c r="E29" s="19">
        <v>7953111</v>
      </c>
    </row>
    <row r="30" spans="1:5" x14ac:dyDescent="0.3">
      <c r="A30" s="17" t="s">
        <v>72</v>
      </c>
      <c r="B30" s="18" t="s">
        <v>99</v>
      </c>
      <c r="C30" s="19">
        <v>268215</v>
      </c>
      <c r="D30" s="19">
        <v>303215</v>
      </c>
      <c r="E30" s="19">
        <v>271695</v>
      </c>
    </row>
    <row r="31" spans="1:5" x14ac:dyDescent="0.3">
      <c r="A31" s="17" t="s">
        <v>100</v>
      </c>
      <c r="B31" s="18" t="s">
        <v>101</v>
      </c>
      <c r="C31" s="19">
        <v>30000</v>
      </c>
      <c r="D31" s="19">
        <v>30000</v>
      </c>
      <c r="E31" s="19">
        <v>0</v>
      </c>
    </row>
    <row r="32" spans="1:5" x14ac:dyDescent="0.3">
      <c r="A32" s="17" t="s">
        <v>26</v>
      </c>
      <c r="B32" s="18" t="s">
        <v>15</v>
      </c>
      <c r="C32" s="19">
        <v>375000</v>
      </c>
      <c r="D32" s="19">
        <v>436865</v>
      </c>
      <c r="E32" s="19">
        <v>242522</v>
      </c>
    </row>
    <row r="33" spans="1:5" ht="26.4" x14ac:dyDescent="0.3">
      <c r="A33" s="17" t="s">
        <v>28</v>
      </c>
      <c r="B33" s="18" t="s">
        <v>29</v>
      </c>
      <c r="C33" s="19">
        <v>8166259</v>
      </c>
      <c r="D33" s="19">
        <v>8745124</v>
      </c>
      <c r="E33" s="19">
        <v>8467328</v>
      </c>
    </row>
    <row r="34" spans="1:5" x14ac:dyDescent="0.3">
      <c r="A34" s="17" t="s">
        <v>102</v>
      </c>
      <c r="B34" s="18" t="s">
        <v>103</v>
      </c>
      <c r="C34" s="19">
        <v>135000</v>
      </c>
      <c r="D34" s="19">
        <v>435000</v>
      </c>
      <c r="E34" s="19">
        <v>357209</v>
      </c>
    </row>
    <row r="35" spans="1:5" ht="26.4" x14ac:dyDescent="0.3">
      <c r="A35" s="17" t="s">
        <v>30</v>
      </c>
      <c r="B35" s="18" t="s">
        <v>31</v>
      </c>
      <c r="C35" s="19">
        <v>135000</v>
      </c>
      <c r="D35" s="19">
        <v>435000</v>
      </c>
      <c r="E35" s="19">
        <v>357209</v>
      </c>
    </row>
    <row r="36" spans="1:5" x14ac:dyDescent="0.3">
      <c r="A36" s="20" t="s">
        <v>32</v>
      </c>
      <c r="B36" s="21" t="s">
        <v>33</v>
      </c>
      <c r="C36" s="22">
        <v>8301259</v>
      </c>
      <c r="D36" s="22">
        <v>9180124</v>
      </c>
      <c r="E36" s="22">
        <v>8824537</v>
      </c>
    </row>
    <row r="37" spans="1:5" ht="39.6" x14ac:dyDescent="0.3">
      <c r="A37" s="20" t="s">
        <v>34</v>
      </c>
      <c r="B37" s="21" t="s">
        <v>35</v>
      </c>
      <c r="C37" s="22">
        <v>1579252</v>
      </c>
      <c r="D37" s="22">
        <v>1614252</v>
      </c>
      <c r="E37" s="22">
        <v>1613258</v>
      </c>
    </row>
    <row r="38" spans="1:5" x14ac:dyDescent="0.3">
      <c r="A38" s="17" t="s">
        <v>36</v>
      </c>
      <c r="B38" s="18" t="s">
        <v>16</v>
      </c>
      <c r="C38" s="19">
        <v>0</v>
      </c>
      <c r="D38" s="19">
        <v>0</v>
      </c>
      <c r="E38" s="19">
        <v>1613258</v>
      </c>
    </row>
    <row r="39" spans="1:5" ht="26.4" x14ac:dyDescent="0.3">
      <c r="A39" s="17" t="s">
        <v>37</v>
      </c>
      <c r="B39" s="18" t="s">
        <v>17</v>
      </c>
      <c r="C39" s="19">
        <v>957539</v>
      </c>
      <c r="D39" s="19">
        <v>1057539</v>
      </c>
      <c r="E39" s="19">
        <v>565516</v>
      </c>
    </row>
    <row r="40" spans="1:5" x14ac:dyDescent="0.3">
      <c r="A40" s="17" t="s">
        <v>38</v>
      </c>
      <c r="B40" s="18" t="s">
        <v>39</v>
      </c>
      <c r="C40" s="19">
        <v>957539</v>
      </c>
      <c r="D40" s="19">
        <v>1057539</v>
      </c>
      <c r="E40" s="19">
        <v>565516</v>
      </c>
    </row>
    <row r="41" spans="1:5" x14ac:dyDescent="0.3">
      <c r="A41" s="17" t="s">
        <v>42</v>
      </c>
      <c r="B41" s="18" t="s">
        <v>18</v>
      </c>
      <c r="C41" s="19">
        <v>0</v>
      </c>
      <c r="D41" s="19">
        <v>174573</v>
      </c>
      <c r="E41" s="19">
        <v>0</v>
      </c>
    </row>
    <row r="42" spans="1:5" x14ac:dyDescent="0.3">
      <c r="A42" s="17" t="s">
        <v>94</v>
      </c>
      <c r="B42" s="18" t="s">
        <v>104</v>
      </c>
      <c r="C42" s="19">
        <v>4850000</v>
      </c>
      <c r="D42" s="19">
        <v>9430140</v>
      </c>
      <c r="E42" s="19">
        <v>4269704</v>
      </c>
    </row>
    <row r="43" spans="1:5" ht="26.4" x14ac:dyDescent="0.3">
      <c r="A43" s="17" t="s">
        <v>43</v>
      </c>
      <c r="B43" s="18" t="s">
        <v>19</v>
      </c>
      <c r="C43" s="19">
        <v>0</v>
      </c>
      <c r="D43" s="19">
        <v>8000</v>
      </c>
      <c r="E43" s="19">
        <v>7559</v>
      </c>
    </row>
    <row r="44" spans="1:5" ht="26.4" x14ac:dyDescent="0.3">
      <c r="A44" s="17" t="s">
        <v>105</v>
      </c>
      <c r="B44" s="18" t="s">
        <v>106</v>
      </c>
      <c r="C44" s="19">
        <v>0</v>
      </c>
      <c r="D44" s="19">
        <v>500000</v>
      </c>
      <c r="E44" s="19">
        <v>437000</v>
      </c>
    </row>
    <row r="45" spans="1:5" x14ac:dyDescent="0.3">
      <c r="A45" s="17" t="s">
        <v>45</v>
      </c>
      <c r="B45" s="18" t="s">
        <v>46</v>
      </c>
      <c r="C45" s="19">
        <v>540000</v>
      </c>
      <c r="D45" s="19">
        <v>1675000</v>
      </c>
      <c r="E45" s="19">
        <v>1446023</v>
      </c>
    </row>
    <row r="46" spans="1:5" x14ac:dyDescent="0.3">
      <c r="A46" s="17" t="s">
        <v>47</v>
      </c>
      <c r="B46" s="18" t="s">
        <v>20</v>
      </c>
      <c r="C46" s="19">
        <v>0</v>
      </c>
      <c r="D46" s="19">
        <v>0</v>
      </c>
      <c r="E46" s="19">
        <v>26960</v>
      </c>
    </row>
    <row r="47" spans="1:5" ht="26.4" x14ac:dyDescent="0.3">
      <c r="A47" s="17" t="s">
        <v>48</v>
      </c>
      <c r="B47" s="18" t="s">
        <v>49</v>
      </c>
      <c r="C47" s="19">
        <v>5390000</v>
      </c>
      <c r="D47" s="19">
        <v>11787713</v>
      </c>
      <c r="E47" s="19">
        <v>6160286</v>
      </c>
    </row>
    <row r="48" spans="1:5" ht="26.4" x14ac:dyDescent="0.3">
      <c r="A48" s="17" t="s">
        <v>50</v>
      </c>
      <c r="B48" s="18" t="s">
        <v>21</v>
      </c>
      <c r="C48" s="19">
        <v>1489860</v>
      </c>
      <c r="D48" s="19">
        <v>1689860</v>
      </c>
      <c r="E48" s="19">
        <v>1519995</v>
      </c>
    </row>
    <row r="49" spans="1:5" x14ac:dyDescent="0.3">
      <c r="A49" s="17" t="s">
        <v>51</v>
      </c>
      <c r="B49" s="18" t="s">
        <v>22</v>
      </c>
      <c r="C49" s="19">
        <v>0</v>
      </c>
      <c r="D49" s="19">
        <v>10000</v>
      </c>
      <c r="E49" s="19">
        <v>2339</v>
      </c>
    </row>
    <row r="50" spans="1:5" ht="26.4" x14ac:dyDescent="0.3">
      <c r="A50" s="17" t="s">
        <v>52</v>
      </c>
      <c r="B50" s="18" t="s">
        <v>53</v>
      </c>
      <c r="C50" s="19">
        <v>1489860</v>
      </c>
      <c r="D50" s="19">
        <v>1699860</v>
      </c>
      <c r="E50" s="19">
        <v>1522334</v>
      </c>
    </row>
    <row r="51" spans="1:5" ht="26.4" x14ac:dyDescent="0.3">
      <c r="A51" s="20" t="s">
        <v>54</v>
      </c>
      <c r="B51" s="21" t="s">
        <v>55</v>
      </c>
      <c r="C51" s="22">
        <v>7837399</v>
      </c>
      <c r="D51" s="22">
        <v>14545112</v>
      </c>
      <c r="E51" s="22">
        <v>8248136</v>
      </c>
    </row>
    <row r="52" spans="1:5" ht="39.6" x14ac:dyDescent="0.3">
      <c r="A52" s="17" t="s">
        <v>56</v>
      </c>
      <c r="B52" s="18" t="s">
        <v>57</v>
      </c>
      <c r="C52" s="19">
        <v>0</v>
      </c>
      <c r="D52" s="19">
        <v>343659</v>
      </c>
      <c r="E52" s="19">
        <v>333659</v>
      </c>
    </row>
    <row r="53" spans="1:5" ht="26.4" x14ac:dyDescent="0.3">
      <c r="A53" s="17" t="s">
        <v>58</v>
      </c>
      <c r="B53" s="18" t="s">
        <v>59</v>
      </c>
      <c r="C53" s="19">
        <v>0</v>
      </c>
      <c r="D53" s="19">
        <v>0</v>
      </c>
      <c r="E53" s="19">
        <v>333659</v>
      </c>
    </row>
    <row r="54" spans="1:5" ht="39.6" x14ac:dyDescent="0.3">
      <c r="A54" s="20" t="s">
        <v>60</v>
      </c>
      <c r="B54" s="21" t="s">
        <v>61</v>
      </c>
      <c r="C54" s="22">
        <v>0</v>
      </c>
      <c r="D54" s="22">
        <v>343659</v>
      </c>
      <c r="E54" s="22">
        <v>333659</v>
      </c>
    </row>
    <row r="55" spans="1:5" ht="26.4" x14ac:dyDescent="0.3">
      <c r="A55" s="17" t="s">
        <v>62</v>
      </c>
      <c r="B55" s="18" t="s">
        <v>23</v>
      </c>
      <c r="C55" s="19">
        <v>0</v>
      </c>
      <c r="D55" s="19">
        <v>1500000</v>
      </c>
      <c r="E55" s="19">
        <v>1182559</v>
      </c>
    </row>
    <row r="56" spans="1:5" ht="26.4" x14ac:dyDescent="0.3">
      <c r="A56" s="17" t="s">
        <v>63</v>
      </c>
      <c r="B56" s="18" t="s">
        <v>24</v>
      </c>
      <c r="C56" s="19">
        <v>0</v>
      </c>
      <c r="D56" s="19">
        <v>400000</v>
      </c>
      <c r="E56" s="19">
        <v>319291</v>
      </c>
    </row>
    <row r="57" spans="1:5" ht="26.4" x14ac:dyDescent="0.3">
      <c r="A57" s="20" t="s">
        <v>64</v>
      </c>
      <c r="B57" s="21" t="s">
        <v>65</v>
      </c>
      <c r="C57" s="22">
        <v>0</v>
      </c>
      <c r="D57" s="22">
        <v>1900000</v>
      </c>
      <c r="E57" s="22">
        <v>1501850</v>
      </c>
    </row>
    <row r="58" spans="1:5" ht="39.6" x14ac:dyDescent="0.3">
      <c r="A58" s="20" t="s">
        <v>67</v>
      </c>
      <c r="B58" s="21" t="s">
        <v>68</v>
      </c>
      <c r="C58" s="22">
        <v>17717910</v>
      </c>
      <c r="D58" s="22">
        <v>27583147</v>
      </c>
      <c r="E58" s="22">
        <v>20521440</v>
      </c>
    </row>
    <row r="59" spans="1:5" ht="26.4" x14ac:dyDescent="0.3">
      <c r="A59" s="17" t="s">
        <v>36</v>
      </c>
      <c r="B59" s="18" t="s">
        <v>107</v>
      </c>
      <c r="C59" s="19">
        <v>82723659</v>
      </c>
      <c r="D59" s="19">
        <v>87294401</v>
      </c>
      <c r="E59" s="19">
        <v>87294401</v>
      </c>
    </row>
    <row r="60" spans="1:5" ht="26.4" x14ac:dyDescent="0.3">
      <c r="A60" s="17" t="s">
        <v>37</v>
      </c>
      <c r="B60" s="18" t="s">
        <v>69</v>
      </c>
      <c r="C60" s="19">
        <v>82723659</v>
      </c>
      <c r="D60" s="19">
        <v>87294401</v>
      </c>
      <c r="E60" s="19">
        <v>87294401</v>
      </c>
    </row>
    <row r="61" spans="1:5" ht="26.4" x14ac:dyDescent="0.3">
      <c r="A61" s="20" t="s">
        <v>44</v>
      </c>
      <c r="B61" s="21" t="s">
        <v>70</v>
      </c>
      <c r="C61" s="22">
        <v>82723659</v>
      </c>
      <c r="D61" s="22">
        <v>87294401</v>
      </c>
      <c r="E61" s="22">
        <v>87294401</v>
      </c>
    </row>
    <row r="62" spans="1:5" ht="17.399999999999999" x14ac:dyDescent="0.3">
      <c r="A62" s="14"/>
      <c r="B62" s="15" t="s">
        <v>71</v>
      </c>
      <c r="C62" s="16">
        <f>C61+C58</f>
        <v>100441569</v>
      </c>
      <c r="D62" s="16">
        <f t="shared" ref="D62:E62" si="1">D61+D58</f>
        <v>114877548</v>
      </c>
      <c r="E62" s="16">
        <f t="shared" si="1"/>
        <v>107815841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2020-06-08T09:56:31Z</cp:lastPrinted>
  <dcterms:created xsi:type="dcterms:W3CDTF">2020-05-04T14:57:37Z</dcterms:created>
  <dcterms:modified xsi:type="dcterms:W3CDTF">2020-06-23T14:19:22Z</dcterms:modified>
</cp:coreProperties>
</file>