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65" windowWidth="15120" windowHeight="7950"/>
  </bookViews>
  <sheets>
    <sheet name="Munka3" sheetId="3" r:id="rId1"/>
  </sheets>
  <calcPr calcId="144525"/>
</workbook>
</file>

<file path=xl/calcChain.xml><?xml version="1.0" encoding="utf-8"?>
<calcChain xmlns="http://schemas.openxmlformats.org/spreadsheetml/2006/main">
  <c r="E49" i="3" l="1"/>
  <c r="F49" i="3"/>
  <c r="D49" i="3"/>
  <c r="E48" i="3"/>
  <c r="F48" i="3"/>
  <c r="D48" i="3"/>
  <c r="E13" i="3"/>
  <c r="F13" i="3"/>
  <c r="D13" i="3"/>
  <c r="E12" i="3"/>
  <c r="F12" i="3"/>
  <c r="D12" i="3"/>
</calcChain>
</file>

<file path=xl/sharedStrings.xml><?xml version="1.0" encoding="utf-8"?>
<sst xmlns="http://schemas.openxmlformats.org/spreadsheetml/2006/main" count="77" uniqueCount="31">
  <si>
    <t>Mezőhék Község Önkormányzata</t>
  </si>
  <si>
    <t>Eredeti ei.</t>
  </si>
  <si>
    <t>Módosított ei.</t>
  </si>
  <si>
    <t>Teljesítés</t>
  </si>
  <si>
    <t>018030 Támogatási célú finanszírozási műveletek</t>
  </si>
  <si>
    <t>Jogcím</t>
  </si>
  <si>
    <t xml:space="preserve">Bevétel </t>
  </si>
  <si>
    <t>Kiadás</t>
  </si>
  <si>
    <t>Mezőhéki Óvoda</t>
  </si>
  <si>
    <t>Ft.</t>
  </si>
  <si>
    <t>091110 Óvodai nevelés, ellátás szakmai feladatai</t>
  </si>
  <si>
    <t>091140 Óvodai nevelés, ellátás működtetési feladatai</t>
  </si>
  <si>
    <t>Összesen</t>
  </si>
  <si>
    <t>Kormányfunkció szerinti bevétel, kiadás</t>
  </si>
  <si>
    <t>011130 Önkorm. És önk hivatalok jogalkotó és ált. ig. tev.</t>
  </si>
  <si>
    <t>013320 Köztemető-fenntartás és -működtetés</t>
  </si>
  <si>
    <t>018010 Önkorm. Elszámolásai a központi költségvetéssel</t>
  </si>
  <si>
    <t>018030 Támogatási cléú finanszírozási műveletek</t>
  </si>
  <si>
    <t>041233 Hosszabb időtartamú közfoglalkoztatás</t>
  </si>
  <si>
    <t>042130 Növénytermesztés, állattenyésztés és kapcs.sz.</t>
  </si>
  <si>
    <t>064010 Közvilágítás</t>
  </si>
  <si>
    <t>066020 Város-, községgazdálkodási egyéb szolg.</t>
  </si>
  <si>
    <t>072111 Háziorvosi alapellátás</t>
  </si>
  <si>
    <t>074032 Ifjúság-egészségügy gondozás</t>
  </si>
  <si>
    <t>082092 Közművelődés -hagyományos köz.kult. Ért. Gond.</t>
  </si>
  <si>
    <t>096015 Gyermekétketetés köznevelési intézményben</t>
  </si>
  <si>
    <t>104051 Gyermekvédelmi pénzbeli és term. Ell.</t>
  </si>
  <si>
    <t>107055 Felugondnoki, tanyagondnoki szolgáltatás</t>
  </si>
  <si>
    <t>107060 Egyéb szociális pénzbeli és term.beni ell., t.</t>
  </si>
  <si>
    <t>900020 Önkormányzatok funkcióra nem sor. Bev. Áhk. Kívül</t>
  </si>
  <si>
    <t>4. sz. melléklet 6/2017.(V.30.)önkormányzati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</si>
</sst>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color rgb="FF3F3F3F"/>
      <name val="Calibri"/>
      <family val="2"/>
      <charset val="238"/>
      <scheme val="minor"/>
    </font>
    <font>
      <sz val="8"/>
      <color rgb="FF3F3F3F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3F3F3F"/>
      </right>
      <top style="thin">
        <color rgb="FF3F3F3F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28">
    <xf numFmtId="0" fontId="0" fillId="0" borderId="0" xfId="0"/>
    <xf numFmtId="0" fontId="3" fillId="3" borderId="4" xfId="1" applyFont="1" applyFill="1" applyBorder="1" applyAlignment="1">
      <alignment horizontal="center"/>
    </xf>
    <xf numFmtId="0" fontId="3" fillId="3" borderId="3" xfId="1" applyFont="1" applyFill="1" applyBorder="1" applyAlignment="1">
      <alignment horizontal="center"/>
    </xf>
    <xf numFmtId="49" fontId="2" fillId="0" borderId="2" xfId="0" applyNumberFormat="1" applyFont="1" applyBorder="1" applyAlignment="1"/>
    <xf numFmtId="3" fontId="4" fillId="3" borderId="2" xfId="1" applyNumberFormat="1" applyFont="1" applyFill="1" applyBorder="1" applyAlignment="1">
      <alignment horizontal="right"/>
    </xf>
    <xf numFmtId="0" fontId="4" fillId="3" borderId="2" xfId="1" applyFont="1" applyFill="1" applyBorder="1" applyAlignment="1">
      <alignment horizontal="right"/>
    </xf>
    <xf numFmtId="3" fontId="4" fillId="3" borderId="2" xfId="1" applyNumberFormat="1" applyFont="1" applyFill="1" applyBorder="1" applyAlignment="1"/>
    <xf numFmtId="49" fontId="5" fillId="0" borderId="2" xfId="0" applyNumberFormat="1" applyFont="1" applyBorder="1" applyAlignment="1"/>
    <xf numFmtId="3" fontId="3" fillId="3" borderId="2" xfId="1" applyNumberFormat="1" applyFont="1" applyFill="1" applyBorder="1" applyAlignment="1">
      <alignment horizontal="right"/>
    </xf>
    <xf numFmtId="0" fontId="4" fillId="3" borderId="0" xfId="1" applyFont="1" applyFill="1" applyBorder="1" applyAlignment="1">
      <alignment horizontal="center"/>
    </xf>
    <xf numFmtId="49" fontId="2" fillId="0" borderId="0" xfId="0" applyNumberFormat="1" applyFont="1" applyBorder="1" applyAlignment="1"/>
    <xf numFmtId="3" fontId="4" fillId="3" borderId="0" xfId="1" applyNumberFormat="1" applyFont="1" applyFill="1" applyBorder="1" applyAlignment="1">
      <alignment horizontal="right"/>
    </xf>
    <xf numFmtId="3" fontId="2" fillId="0" borderId="2" xfId="0" applyNumberFormat="1" applyFont="1" applyBorder="1" applyAlignment="1">
      <alignment horizontal="right"/>
    </xf>
    <xf numFmtId="3" fontId="2" fillId="3" borderId="2" xfId="0" applyNumberFormat="1" applyFont="1" applyFill="1" applyBorder="1" applyAlignment="1"/>
    <xf numFmtId="3" fontId="2" fillId="3" borderId="2" xfId="0" applyNumberFormat="1" applyFont="1" applyFill="1" applyBorder="1" applyAlignment="1">
      <alignment horizontal="right"/>
    </xf>
    <xf numFmtId="3" fontId="2" fillId="0" borderId="2" xfId="0" applyNumberFormat="1" applyFont="1" applyBorder="1"/>
    <xf numFmtId="3" fontId="5" fillId="0" borderId="2" xfId="0" applyNumberFormat="1" applyFont="1" applyBorder="1"/>
    <xf numFmtId="0" fontId="2" fillId="0" borderId="0" xfId="0" applyFont="1" applyAlignment="1">
      <alignment horizontal="right"/>
    </xf>
    <xf numFmtId="0" fontId="3" fillId="3" borderId="2" xfId="1" applyFont="1" applyFill="1" applyBorder="1" applyAlignment="1">
      <alignment horizontal="center"/>
    </xf>
    <xf numFmtId="49" fontId="4" fillId="3" borderId="2" xfId="1" applyNumberFormat="1" applyFont="1" applyFill="1" applyBorder="1" applyAlignment="1">
      <alignment vertical="center"/>
    </xf>
    <xf numFmtId="0" fontId="2" fillId="0" borderId="0" xfId="0" applyFont="1" applyAlignment="1">
      <alignment horizontal="center"/>
    </xf>
    <xf numFmtId="0" fontId="4" fillId="3" borderId="2" xfId="1" applyFont="1" applyFill="1" applyBorder="1" applyAlignment="1">
      <alignment horizontal="left" vertical="center"/>
    </xf>
    <xf numFmtId="0" fontId="4" fillId="3" borderId="2" xfId="1" applyFont="1" applyFill="1" applyBorder="1" applyAlignment="1">
      <alignment vertical="center"/>
    </xf>
    <xf numFmtId="0" fontId="3" fillId="3" borderId="4" xfId="1" applyFont="1" applyFill="1" applyBorder="1" applyAlignment="1">
      <alignment horizontal="center"/>
    </xf>
    <xf numFmtId="0" fontId="3" fillId="3" borderId="5" xfId="1" applyFont="1" applyFill="1" applyBorder="1" applyAlignment="1">
      <alignment horizontal="center"/>
    </xf>
    <xf numFmtId="0" fontId="2" fillId="0" borderId="0" xfId="0" applyFont="1" applyBorder="1" applyAlignment="1">
      <alignment horizontal="right"/>
    </xf>
    <xf numFmtId="49" fontId="2" fillId="0" borderId="2" xfId="0" applyNumberFormat="1" applyFont="1" applyBorder="1" applyAlignment="1">
      <alignment horizontal="left" vertical="center"/>
    </xf>
    <xf numFmtId="0" fontId="3" fillId="3" borderId="2" xfId="1" applyFont="1" applyFill="1" applyBorder="1" applyAlignment="1">
      <alignment horizontal="center" vertical="center"/>
    </xf>
  </cellXfs>
  <cellStyles count="2">
    <cellStyle name="Kimenet" xfId="1" builtinId="21"/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9"/>
  <sheetViews>
    <sheetView tabSelected="1" workbookViewId="0">
      <selection sqref="A1:F1"/>
    </sheetView>
  </sheetViews>
  <sheetFormatPr defaultRowHeight="15" x14ac:dyDescent="0.25"/>
  <cols>
    <col min="2" max="2" width="35.7109375" customWidth="1"/>
    <col min="3" max="3" width="12.28515625" customWidth="1"/>
    <col min="4" max="4" width="11.28515625" customWidth="1"/>
    <col min="5" max="5" width="11.7109375" customWidth="1"/>
    <col min="6" max="6" width="11.42578125" customWidth="1"/>
  </cols>
  <sheetData>
    <row r="1" spans="1:6" ht="12" customHeight="1" x14ac:dyDescent="0.25">
      <c r="A1" s="17" t="s">
        <v>30</v>
      </c>
      <c r="B1" s="17"/>
      <c r="C1" s="17"/>
      <c r="D1" s="17"/>
      <c r="E1" s="17"/>
      <c r="F1" s="17"/>
    </row>
    <row r="2" spans="1:6" ht="12" customHeight="1" x14ac:dyDescent="0.25">
      <c r="A2" s="20" t="s">
        <v>0</v>
      </c>
      <c r="B2" s="20"/>
      <c r="C2" s="20"/>
      <c r="D2" s="20"/>
      <c r="E2" s="20"/>
      <c r="F2" s="20"/>
    </row>
    <row r="3" spans="1:6" ht="12" customHeight="1" x14ac:dyDescent="0.25">
      <c r="A3" s="20" t="s">
        <v>13</v>
      </c>
      <c r="B3" s="20"/>
      <c r="C3" s="20"/>
      <c r="D3" s="20"/>
      <c r="E3" s="20"/>
      <c r="F3" s="20"/>
    </row>
    <row r="4" spans="1:6" ht="12" customHeight="1" x14ac:dyDescent="0.3">
      <c r="A4" s="25" t="s">
        <v>9</v>
      </c>
      <c r="B4" s="25"/>
      <c r="C4" s="25"/>
      <c r="D4" s="25"/>
      <c r="E4" s="25"/>
      <c r="F4" s="25"/>
    </row>
    <row r="5" spans="1:6" ht="12" customHeight="1" x14ac:dyDescent="0.25">
      <c r="A5" s="23" t="s">
        <v>8</v>
      </c>
      <c r="B5" s="24"/>
      <c r="C5" s="1" t="s">
        <v>5</v>
      </c>
      <c r="D5" s="2" t="s">
        <v>1</v>
      </c>
      <c r="E5" s="2" t="s">
        <v>2</v>
      </c>
      <c r="F5" s="2" t="s">
        <v>3</v>
      </c>
    </row>
    <row r="6" spans="1:6" ht="12" customHeight="1" x14ac:dyDescent="0.25">
      <c r="A6" s="26" t="s">
        <v>4</v>
      </c>
      <c r="B6" s="26"/>
      <c r="C6" s="3" t="s">
        <v>7</v>
      </c>
      <c r="D6" s="4">
        <v>0</v>
      </c>
      <c r="E6" s="5">
        <v>0</v>
      </c>
      <c r="F6" s="4">
        <v>0</v>
      </c>
    </row>
    <row r="7" spans="1:6" ht="12" customHeight="1" x14ac:dyDescent="0.25">
      <c r="A7" s="26"/>
      <c r="B7" s="26"/>
      <c r="C7" s="3" t="s">
        <v>6</v>
      </c>
      <c r="D7" s="4">
        <v>12555352</v>
      </c>
      <c r="E7" s="4">
        <v>14801503</v>
      </c>
      <c r="F7" s="4">
        <v>14027661</v>
      </c>
    </row>
    <row r="8" spans="1:6" ht="12" customHeight="1" x14ac:dyDescent="0.25">
      <c r="A8" s="21" t="s">
        <v>10</v>
      </c>
      <c r="B8" s="21"/>
      <c r="C8" s="3" t="s">
        <v>7</v>
      </c>
      <c r="D8" s="4">
        <v>11255352</v>
      </c>
      <c r="E8" s="4">
        <v>13341503</v>
      </c>
      <c r="F8" s="4">
        <v>12695691</v>
      </c>
    </row>
    <row r="9" spans="1:6" ht="12" customHeight="1" x14ac:dyDescent="0.25">
      <c r="A9" s="21"/>
      <c r="B9" s="21"/>
      <c r="C9" s="3" t="s">
        <v>6</v>
      </c>
      <c r="D9" s="4">
        <v>0</v>
      </c>
      <c r="E9" s="4">
        <v>0</v>
      </c>
      <c r="F9" s="4">
        <v>0</v>
      </c>
    </row>
    <row r="10" spans="1:6" ht="12" customHeight="1" x14ac:dyDescent="0.25">
      <c r="A10" s="21" t="s">
        <v>11</v>
      </c>
      <c r="B10" s="21"/>
      <c r="C10" s="3" t="s">
        <v>7</v>
      </c>
      <c r="D10" s="4">
        <v>1300000</v>
      </c>
      <c r="E10" s="4">
        <v>1460000</v>
      </c>
      <c r="F10" s="4">
        <v>1303753</v>
      </c>
    </row>
    <row r="11" spans="1:6" ht="12" customHeight="1" x14ac:dyDescent="0.25">
      <c r="A11" s="21"/>
      <c r="B11" s="21"/>
      <c r="C11" s="3" t="s">
        <v>6</v>
      </c>
      <c r="D11" s="4">
        <v>0</v>
      </c>
      <c r="E11" s="6">
        <v>0</v>
      </c>
      <c r="F11" s="4">
        <v>0</v>
      </c>
    </row>
    <row r="12" spans="1:6" ht="12" customHeight="1" x14ac:dyDescent="0.25">
      <c r="A12" s="27" t="s">
        <v>12</v>
      </c>
      <c r="B12" s="27"/>
      <c r="C12" s="7" t="s">
        <v>7</v>
      </c>
      <c r="D12" s="8">
        <f>D6+D8+D10</f>
        <v>12555352</v>
      </c>
      <c r="E12" s="8">
        <f t="shared" ref="E12:F12" si="0">E6+E8+E10</f>
        <v>14801503</v>
      </c>
      <c r="F12" s="8">
        <f t="shared" si="0"/>
        <v>13999444</v>
      </c>
    </row>
    <row r="13" spans="1:6" ht="12" customHeight="1" x14ac:dyDescent="0.25">
      <c r="A13" s="27"/>
      <c r="B13" s="27"/>
      <c r="C13" s="7" t="s">
        <v>6</v>
      </c>
      <c r="D13" s="8">
        <f>D7+D9+D11</f>
        <v>12555352</v>
      </c>
      <c r="E13" s="8">
        <f t="shared" ref="E13:F13" si="1">E7+E9+E11</f>
        <v>14801503</v>
      </c>
      <c r="F13" s="8">
        <f t="shared" si="1"/>
        <v>14027661</v>
      </c>
    </row>
    <row r="14" spans="1:6" ht="12" customHeight="1" x14ac:dyDescent="0.3">
      <c r="A14" s="9"/>
      <c r="B14" s="9"/>
      <c r="C14" s="10"/>
      <c r="D14" s="11"/>
      <c r="E14" s="11"/>
      <c r="F14" s="11"/>
    </row>
    <row r="15" spans="1:6" ht="12" customHeight="1" x14ac:dyDescent="0.25">
      <c r="A15" s="18" t="s">
        <v>0</v>
      </c>
      <c r="B15" s="18"/>
      <c r="C15" s="1" t="s">
        <v>5</v>
      </c>
      <c r="D15" s="2" t="s">
        <v>1</v>
      </c>
      <c r="E15" s="2" t="s">
        <v>2</v>
      </c>
      <c r="F15" s="2" t="s">
        <v>3</v>
      </c>
    </row>
    <row r="16" spans="1:6" ht="12" customHeight="1" x14ac:dyDescent="0.25">
      <c r="A16" s="22" t="s">
        <v>14</v>
      </c>
      <c r="B16" s="22"/>
      <c r="C16" s="3" t="s">
        <v>7</v>
      </c>
      <c r="D16" s="4">
        <v>4952189</v>
      </c>
      <c r="E16" s="4">
        <v>4843421</v>
      </c>
      <c r="F16" s="4">
        <v>4693971</v>
      </c>
    </row>
    <row r="17" spans="1:6" ht="12" customHeight="1" x14ac:dyDescent="0.25">
      <c r="A17" s="22"/>
      <c r="B17" s="22"/>
      <c r="C17" s="3" t="s">
        <v>6</v>
      </c>
      <c r="D17" s="4">
        <v>0</v>
      </c>
      <c r="E17" s="4">
        <v>0</v>
      </c>
      <c r="F17" s="4">
        <v>0</v>
      </c>
    </row>
    <row r="18" spans="1:6" ht="12" customHeight="1" x14ac:dyDescent="0.25">
      <c r="A18" s="22" t="s">
        <v>15</v>
      </c>
      <c r="B18" s="22"/>
      <c r="C18" s="3" t="s">
        <v>7</v>
      </c>
      <c r="D18" s="4">
        <v>0</v>
      </c>
      <c r="E18" s="4">
        <v>0</v>
      </c>
      <c r="F18" s="4">
        <v>0</v>
      </c>
    </row>
    <row r="19" spans="1:6" ht="12" customHeight="1" x14ac:dyDescent="0.25">
      <c r="A19" s="22"/>
      <c r="B19" s="22"/>
      <c r="C19" s="3" t="s">
        <v>6</v>
      </c>
      <c r="D19" s="4">
        <v>0</v>
      </c>
      <c r="E19" s="4">
        <v>8000</v>
      </c>
      <c r="F19" s="4">
        <v>8000</v>
      </c>
    </row>
    <row r="20" spans="1:6" ht="12" customHeight="1" x14ac:dyDescent="0.25">
      <c r="A20" s="22" t="s">
        <v>16</v>
      </c>
      <c r="B20" s="22"/>
      <c r="C20" s="3" t="s">
        <v>7</v>
      </c>
      <c r="D20" s="4">
        <v>0</v>
      </c>
      <c r="E20" s="4">
        <v>375758</v>
      </c>
      <c r="F20" s="4">
        <v>375758</v>
      </c>
    </row>
    <row r="21" spans="1:6" ht="12" customHeight="1" x14ac:dyDescent="0.25">
      <c r="A21" s="22"/>
      <c r="B21" s="22"/>
      <c r="C21" s="3" t="s">
        <v>6</v>
      </c>
      <c r="D21" s="4">
        <v>13227229</v>
      </c>
      <c r="E21" s="4">
        <v>25104986</v>
      </c>
      <c r="F21" s="4">
        <v>25104986</v>
      </c>
    </row>
    <row r="22" spans="1:6" ht="12" customHeight="1" x14ac:dyDescent="0.25">
      <c r="A22" s="22" t="s">
        <v>17</v>
      </c>
      <c r="B22" s="22"/>
      <c r="C22" s="3" t="s">
        <v>7</v>
      </c>
      <c r="D22" s="4">
        <v>12555352</v>
      </c>
      <c r="E22" s="4">
        <v>14297297</v>
      </c>
      <c r="F22" s="4">
        <v>13523455</v>
      </c>
    </row>
    <row r="23" spans="1:6" ht="12" customHeight="1" x14ac:dyDescent="0.25">
      <c r="A23" s="22"/>
      <c r="B23" s="22"/>
      <c r="C23" s="3" t="s">
        <v>6</v>
      </c>
      <c r="D23" s="4">
        <v>36300000</v>
      </c>
      <c r="E23" s="4">
        <v>48804306</v>
      </c>
      <c r="F23" s="4">
        <v>48804306</v>
      </c>
    </row>
    <row r="24" spans="1:6" ht="12" customHeight="1" x14ac:dyDescent="0.25">
      <c r="A24" s="22" t="s">
        <v>18</v>
      </c>
      <c r="B24" s="22"/>
      <c r="C24" s="3" t="s">
        <v>7</v>
      </c>
      <c r="D24" s="4">
        <v>9882502</v>
      </c>
      <c r="E24" s="4">
        <v>11047346</v>
      </c>
      <c r="F24" s="4">
        <v>10514658</v>
      </c>
    </row>
    <row r="25" spans="1:6" ht="12" customHeight="1" x14ac:dyDescent="0.25">
      <c r="A25" s="22"/>
      <c r="B25" s="22"/>
      <c r="C25" s="3" t="s">
        <v>6</v>
      </c>
      <c r="D25" s="4">
        <v>9882000</v>
      </c>
      <c r="E25" s="4">
        <v>10015806</v>
      </c>
      <c r="F25" s="4">
        <v>10015806</v>
      </c>
    </row>
    <row r="26" spans="1:6" ht="12" customHeight="1" x14ac:dyDescent="0.25">
      <c r="A26" s="22" t="s">
        <v>19</v>
      </c>
      <c r="B26" s="22"/>
      <c r="C26" s="3" t="s">
        <v>7</v>
      </c>
      <c r="D26" s="4">
        <v>4000000</v>
      </c>
      <c r="E26" s="6">
        <v>11351028</v>
      </c>
      <c r="F26" s="4">
        <v>11163055</v>
      </c>
    </row>
    <row r="27" spans="1:6" ht="12" customHeight="1" x14ac:dyDescent="0.25">
      <c r="A27" s="22"/>
      <c r="B27" s="22"/>
      <c r="C27" s="3" t="s">
        <v>6</v>
      </c>
      <c r="D27" s="4">
        <v>3000000</v>
      </c>
      <c r="E27" s="4">
        <v>2784869</v>
      </c>
      <c r="F27" s="4">
        <v>2784869</v>
      </c>
    </row>
    <row r="28" spans="1:6" ht="12" customHeight="1" x14ac:dyDescent="0.25">
      <c r="A28" s="19" t="s">
        <v>20</v>
      </c>
      <c r="B28" s="19"/>
      <c r="C28" s="3" t="s">
        <v>7</v>
      </c>
      <c r="D28" s="4">
        <v>864000</v>
      </c>
      <c r="E28" s="4">
        <v>864000</v>
      </c>
      <c r="F28" s="4">
        <v>577367</v>
      </c>
    </row>
    <row r="29" spans="1:6" ht="12" customHeight="1" x14ac:dyDescent="0.25">
      <c r="A29" s="19"/>
      <c r="B29" s="19"/>
      <c r="C29" s="3" t="s">
        <v>6</v>
      </c>
      <c r="D29" s="4">
        <v>0</v>
      </c>
      <c r="E29" s="4">
        <v>0</v>
      </c>
      <c r="F29" s="4">
        <v>0</v>
      </c>
    </row>
    <row r="30" spans="1:6" ht="12" customHeight="1" x14ac:dyDescent="0.25">
      <c r="A30" s="19" t="s">
        <v>21</v>
      </c>
      <c r="B30" s="19"/>
      <c r="C30" s="3" t="s">
        <v>7</v>
      </c>
      <c r="D30" s="4">
        <v>41920356</v>
      </c>
      <c r="E30" s="12">
        <v>67217442</v>
      </c>
      <c r="F30" s="4">
        <v>21546339</v>
      </c>
    </row>
    <row r="31" spans="1:6" ht="12" customHeight="1" x14ac:dyDescent="0.25">
      <c r="A31" s="19"/>
      <c r="B31" s="19"/>
      <c r="C31" s="3" t="s">
        <v>6</v>
      </c>
      <c r="D31" s="4">
        <v>7788650</v>
      </c>
      <c r="E31" s="6">
        <v>10819163</v>
      </c>
      <c r="F31" s="4">
        <v>10340539</v>
      </c>
    </row>
    <row r="32" spans="1:6" ht="12" customHeight="1" x14ac:dyDescent="0.25">
      <c r="A32" s="19" t="s">
        <v>22</v>
      </c>
      <c r="B32" s="19"/>
      <c r="C32" s="3" t="s">
        <v>7</v>
      </c>
      <c r="D32" s="12">
        <v>9170767</v>
      </c>
      <c r="E32" s="4">
        <v>10794190</v>
      </c>
      <c r="F32" s="12">
        <v>7238325</v>
      </c>
    </row>
    <row r="33" spans="1:6" ht="12" customHeight="1" x14ac:dyDescent="0.25">
      <c r="A33" s="19"/>
      <c r="B33" s="19"/>
      <c r="C33" s="3" t="s">
        <v>6</v>
      </c>
      <c r="D33" s="4">
        <v>6205000</v>
      </c>
      <c r="E33" s="4">
        <v>7703400</v>
      </c>
      <c r="F33" s="4">
        <v>7703400</v>
      </c>
    </row>
    <row r="34" spans="1:6" ht="12" customHeight="1" x14ac:dyDescent="0.25">
      <c r="A34" s="19" t="s">
        <v>23</v>
      </c>
      <c r="B34" s="19"/>
      <c r="C34" s="3" t="s">
        <v>7</v>
      </c>
      <c r="D34" s="4">
        <v>596640</v>
      </c>
      <c r="E34" s="4">
        <v>596640</v>
      </c>
      <c r="F34" s="4">
        <v>596640</v>
      </c>
    </row>
    <row r="35" spans="1:6" ht="12" customHeight="1" x14ac:dyDescent="0.25">
      <c r="A35" s="19"/>
      <c r="B35" s="19"/>
      <c r="C35" s="3" t="s">
        <v>6</v>
      </c>
      <c r="D35" s="4">
        <v>597000</v>
      </c>
      <c r="E35" s="4">
        <v>495000</v>
      </c>
      <c r="F35" s="4">
        <v>495000</v>
      </c>
    </row>
    <row r="36" spans="1:6" ht="12" customHeight="1" x14ac:dyDescent="0.25">
      <c r="A36" s="19" t="s">
        <v>24</v>
      </c>
      <c r="B36" s="19"/>
      <c r="C36" s="3" t="s">
        <v>7</v>
      </c>
      <c r="D36" s="4">
        <v>6581000</v>
      </c>
      <c r="E36" s="4">
        <v>5992056</v>
      </c>
      <c r="F36" s="4">
        <v>2325440</v>
      </c>
    </row>
    <row r="37" spans="1:6" ht="12" customHeight="1" x14ac:dyDescent="0.25">
      <c r="A37" s="19"/>
      <c r="B37" s="19"/>
      <c r="C37" s="3" t="s">
        <v>6</v>
      </c>
      <c r="D37" s="4">
        <v>0</v>
      </c>
      <c r="E37" s="4">
        <v>11177</v>
      </c>
      <c r="F37" s="4">
        <v>11177</v>
      </c>
    </row>
    <row r="38" spans="1:6" ht="12" customHeight="1" x14ac:dyDescent="0.25">
      <c r="A38" s="19" t="s">
        <v>25</v>
      </c>
      <c r="B38" s="19"/>
      <c r="C38" s="3" t="s">
        <v>7</v>
      </c>
      <c r="D38" s="4">
        <v>2866788</v>
      </c>
      <c r="E38" s="4">
        <v>3756265</v>
      </c>
      <c r="F38" s="4">
        <v>3569299</v>
      </c>
    </row>
    <row r="39" spans="1:6" ht="12" customHeight="1" x14ac:dyDescent="0.25">
      <c r="A39" s="19"/>
      <c r="B39" s="19"/>
      <c r="C39" s="3" t="s">
        <v>6</v>
      </c>
      <c r="D39" s="4">
        <v>0</v>
      </c>
      <c r="E39" s="13">
        <v>0</v>
      </c>
      <c r="F39" s="4">
        <v>0</v>
      </c>
    </row>
    <row r="40" spans="1:6" ht="12" customHeight="1" x14ac:dyDescent="0.25">
      <c r="A40" s="19" t="s">
        <v>26</v>
      </c>
      <c r="B40" s="19"/>
      <c r="C40" s="3" t="s">
        <v>7</v>
      </c>
      <c r="D40" s="4">
        <v>0</v>
      </c>
      <c r="E40" s="4">
        <v>359600</v>
      </c>
      <c r="F40" s="4">
        <v>359600</v>
      </c>
    </row>
    <row r="41" spans="1:6" ht="12" customHeight="1" x14ac:dyDescent="0.25">
      <c r="A41" s="19"/>
      <c r="B41" s="19"/>
      <c r="C41" s="3" t="s">
        <v>6</v>
      </c>
      <c r="D41" s="14">
        <v>0</v>
      </c>
      <c r="E41" s="4">
        <v>359600</v>
      </c>
      <c r="F41" s="14">
        <v>359600</v>
      </c>
    </row>
    <row r="42" spans="1:6" ht="12" customHeight="1" x14ac:dyDescent="0.25">
      <c r="A42" s="22" t="s">
        <v>27</v>
      </c>
      <c r="B42" s="22"/>
      <c r="C42" s="3" t="s">
        <v>7</v>
      </c>
      <c r="D42" s="4">
        <v>13710285</v>
      </c>
      <c r="E42" s="15">
        <v>8363165</v>
      </c>
      <c r="F42" s="4">
        <v>3574341</v>
      </c>
    </row>
    <row r="43" spans="1:6" ht="12" customHeight="1" x14ac:dyDescent="0.25">
      <c r="A43" s="22"/>
      <c r="B43" s="22"/>
      <c r="C43" s="3" t="s">
        <v>6</v>
      </c>
      <c r="D43" s="4">
        <v>0</v>
      </c>
      <c r="E43" s="4">
        <v>0</v>
      </c>
      <c r="F43" s="4">
        <v>0</v>
      </c>
    </row>
    <row r="44" spans="1:6" ht="12" customHeight="1" x14ac:dyDescent="0.25">
      <c r="A44" s="22" t="s">
        <v>28</v>
      </c>
      <c r="B44" s="22"/>
      <c r="C44" s="3" t="s">
        <v>7</v>
      </c>
      <c r="D44" s="4">
        <v>2100000</v>
      </c>
      <c r="E44" s="4">
        <v>2793420</v>
      </c>
      <c r="F44" s="4">
        <v>1460450</v>
      </c>
    </row>
    <row r="45" spans="1:6" ht="12" customHeight="1" x14ac:dyDescent="0.25">
      <c r="A45" s="22"/>
      <c r="B45" s="22"/>
      <c r="C45" s="3" t="s">
        <v>6</v>
      </c>
      <c r="D45" s="4">
        <v>0</v>
      </c>
      <c r="E45" s="4">
        <v>0</v>
      </c>
      <c r="F45" s="4">
        <v>0</v>
      </c>
    </row>
    <row r="46" spans="1:6" ht="12" customHeight="1" x14ac:dyDescent="0.25">
      <c r="A46" s="22" t="s">
        <v>29</v>
      </c>
      <c r="B46" s="22"/>
      <c r="C46" s="3" t="s">
        <v>7</v>
      </c>
      <c r="D46" s="4">
        <v>0</v>
      </c>
      <c r="E46" s="4">
        <v>0</v>
      </c>
      <c r="F46" s="4">
        <v>0</v>
      </c>
    </row>
    <row r="47" spans="1:6" ht="12" customHeight="1" x14ac:dyDescent="0.25">
      <c r="A47" s="22"/>
      <c r="B47" s="22"/>
      <c r="C47" s="3" t="s">
        <v>6</v>
      </c>
      <c r="D47" s="4">
        <v>32200000</v>
      </c>
      <c r="E47" s="4">
        <v>36545321</v>
      </c>
      <c r="F47" s="4">
        <v>35719708</v>
      </c>
    </row>
    <row r="48" spans="1:6" ht="12" customHeight="1" x14ac:dyDescent="0.25">
      <c r="A48" s="27" t="s">
        <v>12</v>
      </c>
      <c r="B48" s="27"/>
      <c r="C48" s="7" t="s">
        <v>7</v>
      </c>
      <c r="D48" s="16">
        <f>D16+D18+D20+D22+D24+D26+D28+D30+D32+D34+D36+D38+D40+D42+D44+D46</f>
        <v>109199879</v>
      </c>
      <c r="E48" s="16">
        <f t="shared" ref="E48:F48" si="2">E16+E18+E20+E22+E24+E26+E28+E30+E32+E34+E36+E38+E40+E42+E44+E46</f>
        <v>142651628</v>
      </c>
      <c r="F48" s="16">
        <f t="shared" si="2"/>
        <v>81518698</v>
      </c>
    </row>
    <row r="49" spans="1:6" ht="12" customHeight="1" x14ac:dyDescent="0.25">
      <c r="A49" s="27"/>
      <c r="B49" s="27"/>
      <c r="C49" s="7" t="s">
        <v>6</v>
      </c>
      <c r="D49" s="16">
        <f>D17+D19+D21+D23+D25+D27+D29+D31+D33+D35+D37+D39+D41+D43+D45+D47</f>
        <v>109199879</v>
      </c>
      <c r="E49" s="16">
        <f t="shared" ref="E49:F49" si="3">E17+E19+E21+E23+E25+E27+E29+E31+E33+E35+E37+E39+E41+E43+E45+E47</f>
        <v>142651628</v>
      </c>
      <c r="F49" s="16">
        <f t="shared" si="3"/>
        <v>141347391</v>
      </c>
    </row>
  </sheetData>
  <mergeCells count="27">
    <mergeCell ref="A48:B49"/>
    <mergeCell ref="A38:B39"/>
    <mergeCell ref="A40:B41"/>
    <mergeCell ref="A42:B43"/>
    <mergeCell ref="A44:B45"/>
    <mergeCell ref="A46:B47"/>
    <mergeCell ref="A12:B13"/>
    <mergeCell ref="A16:B17"/>
    <mergeCell ref="A18:B19"/>
    <mergeCell ref="A20:B21"/>
    <mergeCell ref="A22:B23"/>
    <mergeCell ref="A1:F1"/>
    <mergeCell ref="A15:B15"/>
    <mergeCell ref="A32:B33"/>
    <mergeCell ref="A34:B35"/>
    <mergeCell ref="A36:B37"/>
    <mergeCell ref="A2:F2"/>
    <mergeCell ref="A3:F3"/>
    <mergeCell ref="A10:B11"/>
    <mergeCell ref="A24:B25"/>
    <mergeCell ref="A26:B27"/>
    <mergeCell ref="A28:B29"/>
    <mergeCell ref="A30:B31"/>
    <mergeCell ref="A5:B5"/>
    <mergeCell ref="A4:F4"/>
    <mergeCell ref="A6:B7"/>
    <mergeCell ref="A8:B9"/>
  </mergeCells>
  <pageMargins left="0.25" right="0.25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2006-10-17T13:40:18Z</dcterms:created>
  <dcterms:modified xsi:type="dcterms:W3CDTF">2017-05-31T07:50:54Z</dcterms:modified>
</cp:coreProperties>
</file>