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. évi előirányzat módosítás 2019.05.23\"/>
    </mc:Choice>
  </mc:AlternateContent>
  <xr:revisionPtr revIDLastSave="0" documentId="13_ncr:1_{69E24A53-3039-4DFB-8C68-75397F6CF1F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Munka1!$A$2:$I$49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9" i="1" l="1"/>
  <c r="B21" i="1"/>
  <c r="B13" i="1"/>
  <c r="C16" i="1"/>
  <c r="D10" i="1"/>
  <c r="C8" i="1"/>
  <c r="C9" i="1"/>
  <c r="D9" i="1" s="1"/>
  <c r="D7" i="1"/>
  <c r="D11" i="1"/>
  <c r="C14" i="1"/>
  <c r="D14" i="1" s="1"/>
  <c r="C15" i="1"/>
  <c r="D15" i="1" s="1"/>
  <c r="D19" i="1"/>
  <c r="D20" i="1"/>
  <c r="C28" i="1"/>
  <c r="D28" i="1"/>
  <c r="B28" i="1"/>
  <c r="B41" i="1" l="1"/>
  <c r="C13" i="1"/>
  <c r="C40" i="1" s="1"/>
  <c r="D8" i="1"/>
  <c r="D13" i="1" s="1"/>
  <c r="D40" i="1" s="1"/>
  <c r="B40" i="1"/>
  <c r="C21" i="1"/>
  <c r="C41" i="1" s="1"/>
  <c r="D21" i="1"/>
  <c r="D41" i="1" s="1"/>
</calcChain>
</file>

<file path=xl/sharedStrings.xml><?xml version="1.0" encoding="utf-8"?>
<sst xmlns="http://schemas.openxmlformats.org/spreadsheetml/2006/main" count="42" uniqueCount="41">
  <si>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</si>
  <si>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</si>
  <si>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</si>
  <si>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</si>
  <si>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</si>
  <si>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</si>
  <si>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</si>
  <si>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</si>
  <si>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</si>
  <si>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</si>
  <si>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</si>
  <si>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</si>
  <si>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</si>
  <si>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</si>
  <si>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</si>
  <si>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</si>
  <si>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</si>
  <si>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célú kiadások összesen:</t>
  </si>
  <si>
    <t>Önkormányzat bevételei összesen:</t>
  </si>
  <si>
    <t xml:space="preserve">Önkormányzat kiadásai összesen: </t>
  </si>
  <si>
    <t>Előző évi pénzmaradvány igénybevétele</t>
  </si>
  <si>
    <t>Tartalék</t>
  </si>
  <si>
    <t>2018. évre</t>
  </si>
  <si>
    <t>2019. évre</t>
  </si>
  <si>
    <t>A működési és fejlesztési célú bevételek és kiadások 2018-2019-2020. évi alakulását külön bemutató mérleg</t>
  </si>
  <si>
    <t>2020. évre</t>
  </si>
  <si>
    <t>Folyószámlahitel</t>
  </si>
  <si>
    <t>2018 évi megelőlegezés</t>
  </si>
  <si>
    <t xml:space="preserve">    </t>
  </si>
  <si>
    <t>Informatikai eszközök beszerzése</t>
  </si>
  <si>
    <t>egyéb tárgyi eszközök beszerzése</t>
  </si>
  <si>
    <t>tárgyi eszközök felújítása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</si>
  <si>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</si>
  <si>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</si>
  <si>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</si>
  <si>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</si>
  <si>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Út felújítás (Deák utca)</t>
  </si>
  <si>
    <t>KUBOTA kistraktor + tartozékok</t>
  </si>
  <si>
    <t>Beruházás áfája</t>
  </si>
  <si>
    <t>Folyószámlahitel törlesztés</t>
  </si>
  <si>
    <t>Ingatlan értékesítés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</si>
</sst>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8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2"/>
    <xf numFmtId="0" fontId="3" fillId="0" borderId="0" xfId="2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164" fontId="5" fillId="0" borderId="3" xfId="1" applyFont="1" applyFill="1" applyBorder="1" applyAlignment="1" applyProtection="1"/>
    <xf numFmtId="3" fontId="3" fillId="0" borderId="0" xfId="2" applyNumberFormat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15" xfId="0" applyFont="1" applyBorder="1" applyAlignment="1">
      <alignment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2" fillId="0" borderId="16" xfId="0" applyNumberFormat="1" applyFont="1" applyBorder="1"/>
    <xf numFmtId="3" fontId="2" fillId="0" borderId="17" xfId="0" applyNumberFormat="1" applyFont="1" applyBorder="1"/>
    <xf numFmtId="3" fontId="7" fillId="0" borderId="3" xfId="0" applyNumberFormat="1" applyFont="1" applyBorder="1"/>
    <xf numFmtId="164" fontId="5" fillId="0" borderId="3" xfId="1" applyFont="1" applyFill="1" applyBorder="1" applyAlignment="1" applyProtection="1">
      <alignment vertical="justify"/>
    </xf>
    <xf numFmtId="0" fontId="1" fillId="0" borderId="0" xfId="2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3">
    <cellStyle name="Ezres [0]" xfId="1" builtinId="6"/>
    <cellStyle name="Normál" xfId="0" builtinId="0"/>
    <cellStyle name="Normál_11 ktv- Dabas 2012.évi költségvetés melléklete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Layout" zoomScaleSheetLayoutView="100" workbookViewId="0">
      <selection activeCell="D18" sqref="D18"/>
    </sheetView>
  </sheetViews>
  <sheetFormatPr defaultRowHeight="12.75" x14ac:dyDescent="0.2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 x14ac:dyDescent="0.25"/>
    <row r="2" spans="1:14" ht="65.25" customHeight="1" x14ac:dyDescent="0.2">
      <c r="A2" s="36" t="s">
        <v>24</v>
      </c>
      <c r="B2" s="37"/>
      <c r="C2" s="37"/>
      <c r="D2" s="38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idden="1" x14ac:dyDescent="0.2">
      <c r="A3" s="39"/>
      <c r="B3" s="40"/>
      <c r="C3" s="40"/>
      <c r="D3" s="41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30.75" customHeight="1" x14ac:dyDescent="0.2">
      <c r="A4" s="42"/>
      <c r="B4" s="43"/>
      <c r="C4" s="43"/>
      <c r="D4" s="44"/>
      <c r="E4" s="14"/>
      <c r="F4" s="14"/>
      <c r="G4" s="14"/>
      <c r="H4" s="14"/>
    </row>
    <row r="5" spans="1:14" ht="27" customHeight="1" x14ac:dyDescent="0.2">
      <c r="A5" s="4" t="s">
        <v>0</v>
      </c>
      <c r="B5" s="5" t="s">
        <v>22</v>
      </c>
      <c r="C5" s="5" t="s">
        <v>23</v>
      </c>
      <c r="D5" s="6" t="s">
        <v>25</v>
      </c>
      <c r="E5" s="14"/>
      <c r="F5" s="14"/>
      <c r="G5" s="14"/>
      <c r="H5" s="14"/>
    </row>
    <row r="6" spans="1:14" ht="27.75" customHeight="1" x14ac:dyDescent="0.2">
      <c r="A6" s="33" t="s">
        <v>1</v>
      </c>
      <c r="B6" s="34"/>
      <c r="C6" s="34"/>
      <c r="D6" s="35"/>
      <c r="E6" s="14"/>
      <c r="F6" s="14"/>
      <c r="G6" s="14"/>
      <c r="H6" s="14"/>
    </row>
    <row r="7" spans="1:14" ht="38.25" x14ac:dyDescent="0.2">
      <c r="A7" s="7" t="s">
        <v>2</v>
      </c>
      <c r="B7" s="8">
        <v>81123</v>
      </c>
      <c r="C7" s="8">
        <v>93557</v>
      </c>
      <c r="D7" s="9">
        <f t="shared" ref="C7:D10" si="0">C7*1.03</f>
        <v>96363.71</v>
      </c>
      <c r="E7" s="14"/>
      <c r="F7" s="14"/>
      <c r="G7" s="14"/>
      <c r="H7" s="14"/>
    </row>
    <row r="8" spans="1:14" ht="18" customHeight="1" x14ac:dyDescent="0.2">
      <c r="A8" s="7" t="s">
        <v>3</v>
      </c>
      <c r="B8" s="8">
        <v>26605</v>
      </c>
      <c r="C8" s="8">
        <f t="shared" si="0"/>
        <v>27403.15</v>
      </c>
      <c r="D8" s="9">
        <f t="shared" si="0"/>
        <v>28225.244500000001</v>
      </c>
      <c r="E8" s="14"/>
      <c r="F8" s="14"/>
      <c r="G8" s="14"/>
      <c r="H8" s="14"/>
    </row>
    <row r="9" spans="1:14" ht="18" customHeight="1" x14ac:dyDescent="0.2">
      <c r="A9" s="7" t="s">
        <v>4</v>
      </c>
      <c r="B9" s="8">
        <v>175233</v>
      </c>
      <c r="C9" s="8">
        <f t="shared" si="0"/>
        <v>180489.99</v>
      </c>
      <c r="D9" s="9">
        <f t="shared" si="0"/>
        <v>185904.68969999999</v>
      </c>
      <c r="E9" s="14"/>
      <c r="F9" s="14"/>
      <c r="G9" s="14"/>
      <c r="H9" s="14"/>
    </row>
    <row r="10" spans="1:14" ht="18.75" customHeight="1" x14ac:dyDescent="0.2">
      <c r="A10" s="7" t="s">
        <v>5</v>
      </c>
      <c r="B10" s="8">
        <v>146054</v>
      </c>
      <c r="C10" s="8">
        <v>170436</v>
      </c>
      <c r="D10" s="9">
        <f t="shared" si="0"/>
        <v>175549.08000000002</v>
      </c>
      <c r="E10" s="14"/>
      <c r="F10" s="14"/>
      <c r="G10" s="14"/>
      <c r="H10" s="14"/>
    </row>
    <row r="11" spans="1:14" ht="26.25" customHeight="1" x14ac:dyDescent="0.2">
      <c r="A11" s="7" t="s">
        <v>20</v>
      </c>
      <c r="B11" s="8">
        <v>34769</v>
      </c>
      <c r="C11" s="8">
        <v>0</v>
      </c>
      <c r="D11" s="9">
        <f t="shared" ref="D11:D20" si="1">C11*1.03</f>
        <v>0</v>
      </c>
      <c r="E11" s="14"/>
      <c r="F11" s="14"/>
      <c r="G11" s="14"/>
      <c r="H11" s="14"/>
    </row>
    <row r="12" spans="1:14" ht="18" customHeight="1" x14ac:dyDescent="0.2">
      <c r="A12" s="7" t="s">
        <v>26</v>
      </c>
      <c r="B12" s="8">
        <v>107500</v>
      </c>
      <c r="C12" s="8">
        <v>0</v>
      </c>
      <c r="D12" s="9">
        <v>0</v>
      </c>
      <c r="E12" s="14"/>
      <c r="F12" s="14"/>
      <c r="G12" s="14"/>
      <c r="H12" s="14"/>
    </row>
    <row r="13" spans="1:14" ht="18" customHeight="1" x14ac:dyDescent="0.25">
      <c r="A13" s="10" t="s">
        <v>6</v>
      </c>
      <c r="B13" s="11">
        <f>SUM(B7:B12)</f>
        <v>571284</v>
      </c>
      <c r="C13" s="16">
        <f>SUM(C7:C12)</f>
        <v>471886.14</v>
      </c>
      <c r="D13" s="17">
        <f>SUM(D7:D12)</f>
        <v>486042.7242</v>
      </c>
      <c r="E13" s="14"/>
      <c r="F13" s="19"/>
      <c r="G13" s="14"/>
      <c r="H13" s="14"/>
    </row>
    <row r="14" spans="1:14" ht="18" customHeight="1" x14ac:dyDescent="0.2">
      <c r="A14" s="7" t="s">
        <v>7</v>
      </c>
      <c r="B14" s="8">
        <v>179220</v>
      </c>
      <c r="C14" s="8">
        <f>B14*1.03</f>
        <v>184596.6</v>
      </c>
      <c r="D14" s="9">
        <f t="shared" si="1"/>
        <v>190134.49800000002</v>
      </c>
      <c r="E14" s="14"/>
      <c r="F14" s="14"/>
      <c r="G14" s="14"/>
      <c r="H14" s="14"/>
    </row>
    <row r="15" spans="1:14" ht="18" customHeight="1" x14ac:dyDescent="0.2">
      <c r="A15" s="7" t="s">
        <v>8</v>
      </c>
      <c r="B15" s="8">
        <v>31858</v>
      </c>
      <c r="C15" s="8">
        <f>B15*1.03</f>
        <v>32813.74</v>
      </c>
      <c r="D15" s="9">
        <f t="shared" si="1"/>
        <v>33798.152199999997</v>
      </c>
      <c r="E15" s="14"/>
      <c r="F15" s="14"/>
      <c r="G15" s="14"/>
      <c r="H15" s="14"/>
    </row>
    <row r="16" spans="1:14" ht="18" customHeight="1" x14ac:dyDescent="0.2">
      <c r="A16" s="7" t="s">
        <v>9</v>
      </c>
      <c r="B16" s="8">
        <v>206128</v>
      </c>
      <c r="C16" s="8">
        <f>B16*1.03</f>
        <v>212311.84</v>
      </c>
      <c r="D16" s="8">
        <v>213681</v>
      </c>
      <c r="E16" s="14"/>
      <c r="F16" s="14"/>
      <c r="G16" s="14"/>
      <c r="H16" s="14"/>
    </row>
    <row r="17" spans="1:8" ht="18" customHeight="1" x14ac:dyDescent="0.2">
      <c r="A17" s="7" t="s">
        <v>10</v>
      </c>
      <c r="B17" s="8">
        <v>30644</v>
      </c>
      <c r="C17" s="8">
        <v>42164</v>
      </c>
      <c r="D17" s="9">
        <v>48429</v>
      </c>
      <c r="E17" s="14"/>
      <c r="F17" s="14"/>
      <c r="G17" s="14"/>
      <c r="H17" s="14"/>
    </row>
    <row r="18" spans="1:8" ht="18" customHeight="1" x14ac:dyDescent="0.2">
      <c r="A18" s="7" t="s">
        <v>39</v>
      </c>
      <c r="B18" s="8">
        <v>107500</v>
      </c>
      <c r="C18" s="8">
        <v>0</v>
      </c>
      <c r="D18" s="9">
        <v>0</v>
      </c>
      <c r="E18" s="14"/>
      <c r="F18" s="14"/>
      <c r="G18" s="14"/>
      <c r="H18" s="14"/>
    </row>
    <row r="19" spans="1:8" ht="18" customHeight="1" x14ac:dyDescent="0.2">
      <c r="A19" s="7" t="s">
        <v>21</v>
      </c>
      <c r="B19" s="8"/>
      <c r="C19" s="8">
        <v>0</v>
      </c>
      <c r="D19" s="9">
        <f t="shared" si="1"/>
        <v>0</v>
      </c>
      <c r="E19" s="14"/>
      <c r="F19" s="14"/>
      <c r="G19" s="14"/>
      <c r="H19" s="14"/>
    </row>
    <row r="20" spans="1:8" ht="18" customHeight="1" x14ac:dyDescent="0.2">
      <c r="A20" s="7" t="s">
        <v>27</v>
      </c>
      <c r="B20" s="8">
        <v>15934</v>
      </c>
      <c r="C20" s="8">
        <v>0</v>
      </c>
      <c r="D20" s="9">
        <f t="shared" si="1"/>
        <v>0</v>
      </c>
    </row>
    <row r="21" spans="1:8" ht="18" customHeight="1" x14ac:dyDescent="0.25">
      <c r="A21" s="10" t="s">
        <v>11</v>
      </c>
      <c r="B21" s="11">
        <f>SUM(B14:B20)</f>
        <v>571284</v>
      </c>
      <c r="C21" s="16">
        <f>SUM(C14:C20)</f>
        <v>471886.18</v>
      </c>
      <c r="D21" s="17">
        <f>SUM(D14:D20)</f>
        <v>486042.65020000003</v>
      </c>
      <c r="F21" s="2"/>
    </row>
    <row r="22" spans="1:8" ht="41.25" customHeight="1" x14ac:dyDescent="0.2">
      <c r="A22" s="33" t="s">
        <v>12</v>
      </c>
      <c r="B22" s="34"/>
      <c r="C22" s="34"/>
      <c r="D22" s="35"/>
    </row>
    <row r="23" spans="1:8" ht="18" customHeight="1" x14ac:dyDescent="0.2">
      <c r="A23" s="7" t="s">
        <v>13</v>
      </c>
      <c r="B23" s="8">
        <v>0</v>
      </c>
      <c r="C23" s="8"/>
      <c r="D23" s="9"/>
    </row>
    <row r="24" spans="1:8" ht="18" customHeight="1" x14ac:dyDescent="0.2">
      <c r="A24" s="7" t="s">
        <v>14</v>
      </c>
      <c r="B24" s="8">
        <v>41661</v>
      </c>
      <c r="C24" s="8">
        <v>0</v>
      </c>
      <c r="D24" s="9">
        <v>0</v>
      </c>
    </row>
    <row r="25" spans="1:8" ht="18" customHeight="1" x14ac:dyDescent="0.2">
      <c r="A25" s="7" t="s">
        <v>40</v>
      </c>
      <c r="B25" s="8">
        <v>1850</v>
      </c>
      <c r="C25" s="8"/>
      <c r="D25" s="9"/>
    </row>
    <row r="26" spans="1:8" ht="26.25" customHeight="1" x14ac:dyDescent="0.2">
      <c r="A26" s="7" t="s">
        <v>15</v>
      </c>
      <c r="B26" s="8"/>
      <c r="C26" s="8"/>
      <c r="D26" s="9"/>
    </row>
    <row r="27" spans="1:8" ht="21.95" customHeight="1" x14ac:dyDescent="0.2">
      <c r="A27" s="7" t="s">
        <v>20</v>
      </c>
      <c r="B27" s="8">
        <v>127313</v>
      </c>
      <c r="C27" s="8">
        <v>0</v>
      </c>
      <c r="D27" s="9">
        <v>0</v>
      </c>
    </row>
    <row r="28" spans="1:8" ht="18" customHeight="1" x14ac:dyDescent="0.25">
      <c r="A28" s="10" t="s">
        <v>16</v>
      </c>
      <c r="B28" s="20">
        <f>SUM(B23:B27)</f>
        <v>170824</v>
      </c>
      <c r="C28" s="20">
        <f>SUM(C23:C27)</f>
        <v>0</v>
      </c>
      <c r="D28" s="21">
        <f>SUM(D23:D27)</f>
        <v>0</v>
      </c>
    </row>
    <row r="29" spans="1:8" ht="18" customHeight="1" x14ac:dyDescent="0.2">
      <c r="A29" s="23" t="s">
        <v>32</v>
      </c>
      <c r="B29" s="18">
        <v>31726</v>
      </c>
      <c r="C29" s="29">
        <v>0</v>
      </c>
      <c r="D29" s="29">
        <v>0</v>
      </c>
    </row>
    <row r="30" spans="1:8" ht="18" customHeight="1" x14ac:dyDescent="0.2">
      <c r="A30" s="23" t="s">
        <v>33</v>
      </c>
      <c r="B30" s="30">
        <v>32242</v>
      </c>
      <c r="C30" s="29">
        <v>0</v>
      </c>
      <c r="D30" s="29">
        <v>0</v>
      </c>
    </row>
    <row r="31" spans="1:8" ht="18" customHeight="1" x14ac:dyDescent="0.2">
      <c r="A31" s="23" t="s">
        <v>34</v>
      </c>
      <c r="B31" s="30">
        <v>9233</v>
      </c>
      <c r="C31" s="29">
        <v>0</v>
      </c>
      <c r="D31" s="29">
        <v>0</v>
      </c>
    </row>
    <row r="32" spans="1:8" ht="18" customHeight="1" x14ac:dyDescent="0.2">
      <c r="A32" s="23" t="s">
        <v>35</v>
      </c>
      <c r="B32" s="30">
        <v>36331</v>
      </c>
      <c r="C32" s="29">
        <v>0</v>
      </c>
      <c r="D32" s="29">
        <v>0</v>
      </c>
    </row>
    <row r="33" spans="1:9" ht="18" customHeight="1" x14ac:dyDescent="0.2">
      <c r="A33" s="23" t="s">
        <v>36</v>
      </c>
      <c r="B33" s="30">
        <v>13750</v>
      </c>
      <c r="C33" s="29">
        <v>0</v>
      </c>
      <c r="D33" s="29">
        <v>0</v>
      </c>
    </row>
    <row r="34" spans="1:9" ht="18" customHeight="1" x14ac:dyDescent="0.2">
      <c r="A34" s="24" t="s">
        <v>29</v>
      </c>
      <c r="B34" s="30">
        <v>340</v>
      </c>
      <c r="C34" s="29">
        <v>0</v>
      </c>
      <c r="D34" s="29">
        <v>0</v>
      </c>
    </row>
    <row r="35" spans="1:9" ht="18" customHeight="1" x14ac:dyDescent="0.2">
      <c r="A35" s="25" t="s">
        <v>30</v>
      </c>
      <c r="B35" s="30">
        <v>7528</v>
      </c>
      <c r="C35" s="29">
        <v>0</v>
      </c>
      <c r="D35" s="29">
        <v>0</v>
      </c>
    </row>
    <row r="36" spans="1:9" ht="18" customHeight="1" x14ac:dyDescent="0.2">
      <c r="A36" s="26" t="s">
        <v>31</v>
      </c>
      <c r="B36" s="30">
        <v>540</v>
      </c>
      <c r="C36" s="29">
        <v>0</v>
      </c>
      <c r="D36" s="29">
        <v>0</v>
      </c>
    </row>
    <row r="37" spans="1:9" ht="18" customHeight="1" x14ac:dyDescent="0.2">
      <c r="A37" s="23" t="s">
        <v>37</v>
      </c>
      <c r="B37" s="30">
        <v>3407</v>
      </c>
      <c r="C37" s="29">
        <v>0</v>
      </c>
      <c r="D37" s="29">
        <v>0</v>
      </c>
    </row>
    <row r="38" spans="1:9" ht="18" customHeight="1" x14ac:dyDescent="0.2">
      <c r="A38" s="23" t="s">
        <v>38</v>
      </c>
      <c r="B38" s="30">
        <v>35727</v>
      </c>
      <c r="C38" s="29">
        <v>0</v>
      </c>
      <c r="D38" s="29">
        <v>0</v>
      </c>
    </row>
    <row r="39" spans="1:9" ht="15.75" thickBot="1" x14ac:dyDescent="0.3">
      <c r="A39" s="22" t="s">
        <v>17</v>
      </c>
      <c r="B39" s="27">
        <f>SUM(B29:B38)</f>
        <v>170824</v>
      </c>
      <c r="C39" s="27">
        <v>0</v>
      </c>
      <c r="D39" s="28">
        <v>0</v>
      </c>
    </row>
    <row r="40" spans="1:9" ht="19.5" customHeight="1" thickBot="1" x14ac:dyDescent="0.3">
      <c r="A40" s="3" t="s">
        <v>18</v>
      </c>
      <c r="B40" s="12">
        <f>B13+B28</f>
        <v>742108</v>
      </c>
      <c r="C40" s="12">
        <f>C13+C28</f>
        <v>471886.14</v>
      </c>
      <c r="D40" s="13">
        <f>D13+D28</f>
        <v>486042.7242</v>
      </c>
    </row>
    <row r="41" spans="1:9" ht="20.25" customHeight="1" thickBot="1" x14ac:dyDescent="0.3">
      <c r="A41" s="3" t="s">
        <v>19</v>
      </c>
      <c r="B41" s="12">
        <f>B21+B39</f>
        <v>742108</v>
      </c>
      <c r="C41" s="12">
        <f>C21+C39</f>
        <v>471886.18</v>
      </c>
      <c r="D41" s="13">
        <f>D21+D39</f>
        <v>486042.65020000003</v>
      </c>
    </row>
    <row r="42" spans="1:9" x14ac:dyDescent="0.2">
      <c r="B42" s="2"/>
      <c r="D42" s="2"/>
    </row>
    <row r="44" spans="1:9" x14ac:dyDescent="0.2">
      <c r="C44" t="s">
        <v>28</v>
      </c>
    </row>
    <row r="46" spans="1:9" x14ac:dyDescent="0.2">
      <c r="A46" s="31"/>
      <c r="B46" s="32"/>
      <c r="C46" s="32"/>
      <c r="D46" s="32"/>
      <c r="E46" s="32"/>
      <c r="F46" s="32"/>
      <c r="G46" s="32"/>
      <c r="H46" s="32"/>
      <c r="I46" s="32"/>
    </row>
    <row r="47" spans="1:9" x14ac:dyDescent="0.2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">
      <c r="A48" s="14"/>
      <c r="B48" s="14"/>
      <c r="C48" s="14"/>
      <c r="D48" s="14"/>
      <c r="E48" s="14"/>
      <c r="F48" s="14"/>
      <c r="G48" s="14"/>
      <c r="H48" s="14"/>
      <c r="I48" s="14"/>
    </row>
    <row r="49" spans="1:9" x14ac:dyDescent="0.2">
      <c r="A49" s="14"/>
      <c r="B49" s="14"/>
      <c r="C49" s="14"/>
      <c r="D49" s="14"/>
      <c r="E49" s="14"/>
      <c r="F49" s="14"/>
      <c r="G49" s="14"/>
      <c r="H49" s="14"/>
      <c r="I49" s="14"/>
    </row>
  </sheetData>
  <mergeCells count="5">
    <mergeCell ref="A46:I47"/>
    <mergeCell ref="A22:D22"/>
    <mergeCell ref="A6:D6"/>
    <mergeCell ref="A2:D3"/>
    <mergeCell ref="A4:D4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horizontalDpi="120" verticalDpi="144" r:id="rId1"/>
  <headerFooter alignWithMargins="0">
    <oddHeader xml:space="preserve">&amp;R8. melléklet az  1/2017. (II. 24.)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2015-06-21T09:11:10Z</cp:lastPrinted>
  <dcterms:created xsi:type="dcterms:W3CDTF">2004-02-05T10:42:12Z</dcterms:created>
  <dcterms:modified xsi:type="dcterms:W3CDTF">2019-05-16T11:39:13Z</dcterms:modified>
</cp:coreProperties>
</file>