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 sz. mell Kornisné Kp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 sz. mell Kornisné Kp.'!$1:$6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<sst xmlns="http://schemas.openxmlformats.org/spreadsheetml/2006/main" count="113" uniqueCount="99">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</sst>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2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5" fillId="0" borderId="9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42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69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69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69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165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5" fillId="0" borderId="37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C62"/>
  <sheetViews>
    <sheetView tabSelected="1" view="pageLayout" zoomScaleNormal="145" workbookViewId="0" topLeftCell="B1">
      <selection activeCell="C80" sqref="C8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75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197271992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24562736</v>
      </c>
    </row>
    <row r="11" spans="1:3" s="28" customFormat="1" ht="12" customHeight="1">
      <c r="A11" s="32" t="s">
        <v>20</v>
      </c>
      <c r="B11" s="33" t="s">
        <v>21</v>
      </c>
      <c r="C11" s="34">
        <v>10500000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v>3217536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5859405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5485000+374405</f>
        <v>5859405</v>
      </c>
    </row>
    <row r="24" spans="1:3" s="37" customFormat="1" ht="12" customHeight="1" thickBot="1">
      <c r="A24" s="32" t="s">
        <v>46</v>
      </c>
      <c r="B24" s="33" t="s">
        <v>47</v>
      </c>
      <c r="C24" s="34">
        <v>374405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250000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>
        <v>250000</v>
      </c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203381397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440342589</v>
      </c>
    </row>
    <row r="38" spans="1:3" s="28" customFormat="1" ht="12" customHeight="1">
      <c r="A38" s="43" t="s">
        <v>73</v>
      </c>
      <c r="B38" s="44" t="s">
        <v>74</v>
      </c>
      <c r="C38" s="45">
        <v>418046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373234311+10002440+50810206+1956276+3921310</f>
        <v>439924543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643723986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639400640</v>
      </c>
    </row>
    <row r="46" spans="1:3" ht="12" customHeight="1">
      <c r="A46" s="32" t="s">
        <v>16</v>
      </c>
      <c r="B46" s="39" t="s">
        <v>83</v>
      </c>
      <c r="C46" s="45">
        <f>312180187+7690498+41704739+3188310+416250</f>
        <v>365179984</v>
      </c>
    </row>
    <row r="47" spans="1:3" ht="12" customHeight="1">
      <c r="A47" s="32" t="s">
        <v>18</v>
      </c>
      <c r="B47" s="33" t="s">
        <v>84</v>
      </c>
      <c r="C47" s="64">
        <f>72296262+1676942+8976967+693000-41845</f>
        <v>83601326</v>
      </c>
    </row>
    <row r="48" spans="1:3" ht="12" customHeight="1">
      <c r="A48" s="32" t="s">
        <v>20</v>
      </c>
      <c r="B48" s="33" t="s">
        <v>85</v>
      </c>
      <c r="C48" s="64">
        <f>188712640+635000-59900+128500+977900+254400-29210</f>
        <v>190619330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4323346</v>
      </c>
    </row>
    <row r="52" spans="1:3" s="63" customFormat="1" ht="12" customHeight="1">
      <c r="A52" s="32" t="s">
        <v>40</v>
      </c>
      <c r="B52" s="39" t="s">
        <v>89</v>
      </c>
      <c r="C52" s="45">
        <f>3220260+59900+973976+40000+29210</f>
        <v>4323346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643723986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142.8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2017-06-30T09:10:50Z</dcterms:created>
  <dcterms:modified xsi:type="dcterms:W3CDTF">2017-06-30T09:10:51Z</dcterms:modified>
  <cp:category/>
  <cp:version/>
  <cp:contentType/>
  <cp:contentStatus/>
</cp:coreProperties>
</file>