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Önkorm." sheetId="1" r:id="rId1"/>
    <sheet name="Óvoda" sheetId="2" r:id="rId2"/>
    <sheet name="PH" sheetId="3" r:id="rId3"/>
  </sheets>
  <definedNames>
    <definedName name="_xlnm.Print_Area" localSheetId="0">'Önkorm.'!$A$1:$L$26</definedName>
  </definedNames>
  <calcPr fullCalcOnLoad="1"/>
</workbook>
</file>

<file path=xl/sharedStrings.xml><?xml version="1.0" encoding="utf-8"?>
<sst xmlns="http://schemas.openxmlformats.org/spreadsheetml/2006/main" count="90" uniqueCount="49">
  <si>
    <t>Szakfeladat</t>
  </si>
  <si>
    <t>Megnevezése</t>
  </si>
  <si>
    <t>Előirányzat</t>
  </si>
  <si>
    <t>Módosított ei.</t>
  </si>
  <si>
    <t>Felhalmozási kiadás összesen:</t>
  </si>
  <si>
    <t>Feladat</t>
  </si>
  <si>
    <t>A</t>
  </si>
  <si>
    <t>B</t>
  </si>
  <si>
    <t>C</t>
  </si>
  <si>
    <t>D</t>
  </si>
  <si>
    <t>E</t>
  </si>
  <si>
    <t>Ezer Ft-ban</t>
  </si>
  <si>
    <t>Cél</t>
  </si>
  <si>
    <t>Felújítási előirányzat összesen:</t>
  </si>
  <si>
    <t xml:space="preserve">Felhalmozási  és felújítási kiadások  előirányzata  feladatonként és célonként </t>
  </si>
  <si>
    <t>F</t>
  </si>
  <si>
    <t>Teljesítés</t>
  </si>
  <si>
    <t>Község gazdálkodás</t>
  </si>
  <si>
    <t>Bölcsőde</t>
  </si>
  <si>
    <t>Óvodai nevelés</t>
  </si>
  <si>
    <t>851011-1</t>
  </si>
  <si>
    <t>889101-1</t>
  </si>
  <si>
    <t>841126-1</t>
  </si>
  <si>
    <t>Önkorm.igazgatás</t>
  </si>
  <si>
    <t>Polgármesteri Hivatal</t>
  </si>
  <si>
    <t>Százholdas Pagony Óvoda és Bölcsőde</t>
  </si>
  <si>
    <t>Kulcs Község Önkormányzata</t>
  </si>
  <si>
    <t>Háziorvosi alapellátás</t>
  </si>
  <si>
    <t>Közutak, hidak fenntartása</t>
  </si>
  <si>
    <t>Közművelődés</t>
  </si>
  <si>
    <t>082091</t>
  </si>
  <si>
    <t xml:space="preserve">2018. </t>
  </si>
  <si>
    <t>eszközök beszerzése</t>
  </si>
  <si>
    <t>E-ügyintézés eszközigénye</t>
  </si>
  <si>
    <t>2018.</t>
  </si>
  <si>
    <t>Egyéb építmény létesítése</t>
  </si>
  <si>
    <t>081071</t>
  </si>
  <si>
    <t>Egészségház kialakítása</t>
  </si>
  <si>
    <t>Eszközök beszerzése</t>
  </si>
  <si>
    <t>931102-1</t>
  </si>
  <si>
    <t>Sport tevékenység</t>
  </si>
  <si>
    <t>Sportkomplexum tervezése</t>
  </si>
  <si>
    <t>Kossuth L. utcai járda</t>
  </si>
  <si>
    <t>Eszközök beszerztése</t>
  </si>
  <si>
    <t>Üdülői szálláshely-szolgáltatás</t>
  </si>
  <si>
    <t>Hajómű felújítása</t>
  </si>
  <si>
    <t>EFOP beszerzései</t>
  </si>
  <si>
    <t xml:space="preserve">5.melléklet Kulcs Község Önkormányzat Képviselő-testületének  8/2018.(IX.27) KT. számú határozatához </t>
  </si>
  <si>
    <t xml:space="preserve">5.melléklet Kulcs Község Önkormányzat Képviselő-testületének  8/2018 (IX.27) KT. számú határozatához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</si>
</sst>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Fill="1" applyBorder="1" applyAlignment="1">
      <alignment horizontal="right" vertical="center"/>
    </xf>
    <xf numFmtId="0" fontId="1" fillId="0" borderId="21" xfId="0" applyFont="1" applyBorder="1" applyAlignment="1">
      <alignment horizontal="left"/>
    </xf>
    <xf numFmtId="3" fontId="1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Font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" fontId="0" fillId="0" borderId="30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right"/>
    </xf>
    <xf numFmtId="3" fontId="1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28" xfId="0" applyFon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 wrapText="1"/>
      <protection locked="0"/>
    </xf>
    <xf numFmtId="49" fontId="0" fillId="0" borderId="35" xfId="0" applyNumberFormat="1" applyFont="1" applyFill="1" applyBorder="1" applyAlignment="1">
      <alignment horizontal="center" vertical="center"/>
    </xf>
    <xf numFmtId="3" fontId="0" fillId="33" borderId="28" xfId="0" applyNumberForma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 wrapText="1"/>
    </xf>
    <xf numFmtId="3" fontId="0" fillId="33" borderId="30" xfId="0" applyNumberForma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6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22.00390625" style="0" customWidth="1"/>
    <col min="4" max="6" width="15.7109375" style="0" customWidth="1"/>
    <col min="7" max="7" width="34.140625" style="0" customWidth="1"/>
    <col min="14" max="14" width="8.57421875" style="0" bestFit="1" customWidth="1"/>
    <col min="15" max="15" width="21.421875" style="0" bestFit="1" customWidth="1"/>
    <col min="16" max="16" width="8.00390625" style="0" bestFit="1" customWidth="1"/>
    <col min="17" max="17" width="23.8515625" style="0" bestFit="1" customWidth="1"/>
  </cols>
  <sheetData>
    <row r="1" spans="1:7" ht="12.75">
      <c r="A1" s="42" t="s">
        <v>47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2" t="s">
        <v>14</v>
      </c>
      <c r="B3" s="63"/>
      <c r="C3" s="63"/>
      <c r="D3" s="63"/>
      <c r="E3" s="63"/>
      <c r="F3" s="63"/>
      <c r="G3" s="63"/>
    </row>
    <row r="5" spans="1:7" ht="15.75">
      <c r="A5" s="62" t="s">
        <v>34</v>
      </c>
      <c r="B5" s="63"/>
      <c r="C5" s="63"/>
      <c r="D5" s="63"/>
      <c r="E5" s="63"/>
      <c r="F5" s="63"/>
      <c r="G5" s="63"/>
    </row>
    <row r="7" spans="1:4" ht="15.75">
      <c r="A7" s="41" t="s">
        <v>26</v>
      </c>
      <c r="D7" s="1"/>
    </row>
    <row r="8" ht="15.75" thickBot="1">
      <c r="G8" s="6" t="s">
        <v>11</v>
      </c>
    </row>
    <row r="9" spans="1:7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9" t="s">
        <v>10</v>
      </c>
      <c r="G9" s="10" t="s">
        <v>15</v>
      </c>
    </row>
    <row r="10" spans="1:7" ht="12.75" customHeight="1">
      <c r="A10" s="64"/>
      <c r="B10" s="57" t="s">
        <v>0</v>
      </c>
      <c r="C10" s="53" t="s">
        <v>1</v>
      </c>
      <c r="D10" s="59" t="s">
        <v>2</v>
      </c>
      <c r="E10" s="59" t="s">
        <v>3</v>
      </c>
      <c r="F10" s="59" t="s">
        <v>16</v>
      </c>
      <c r="G10" s="53" t="s">
        <v>5</v>
      </c>
    </row>
    <row r="11" spans="1:7" ht="13.5" thickBot="1">
      <c r="A11" s="65"/>
      <c r="B11" s="58"/>
      <c r="C11" s="54"/>
      <c r="D11" s="60"/>
      <c r="E11" s="60"/>
      <c r="F11" s="60"/>
      <c r="G11" s="54"/>
    </row>
    <row r="12" spans="1:7" ht="12.75">
      <c r="A12" s="5">
        <v>2</v>
      </c>
      <c r="B12" s="40">
        <v>8414031</v>
      </c>
      <c r="C12" s="31" t="s">
        <v>17</v>
      </c>
      <c r="D12" s="45">
        <v>204585</v>
      </c>
      <c r="E12" s="45">
        <f>204585-4712</f>
        <v>199873</v>
      </c>
      <c r="F12" s="45">
        <f>19407*1.27</f>
        <v>24646.89</v>
      </c>
      <c r="G12" s="46" t="s">
        <v>35</v>
      </c>
    </row>
    <row r="13" spans="1:7" ht="12.75">
      <c r="A13" s="13"/>
      <c r="B13" s="40">
        <v>8414031</v>
      </c>
      <c r="C13" s="31" t="s">
        <v>17</v>
      </c>
      <c r="D13" s="47">
        <v>16239</v>
      </c>
      <c r="E13" s="47">
        <v>16239</v>
      </c>
      <c r="F13" s="47">
        <f>(561*1.27)-93</f>
        <v>619.47</v>
      </c>
      <c r="G13" s="48" t="s">
        <v>38</v>
      </c>
    </row>
    <row r="14" spans="1:7" ht="12.75">
      <c r="A14" s="13"/>
      <c r="B14" s="40"/>
      <c r="C14" s="31" t="s">
        <v>46</v>
      </c>
      <c r="D14" s="47"/>
      <c r="E14" s="47">
        <f>350+31146+11315</f>
        <v>42811</v>
      </c>
      <c r="F14" s="47">
        <v>1055</v>
      </c>
      <c r="G14" s="48" t="s">
        <v>38</v>
      </c>
    </row>
    <row r="15" spans="1:7" ht="24.75" customHeight="1">
      <c r="A15" s="13">
        <v>5</v>
      </c>
      <c r="B15" s="40">
        <v>8621011</v>
      </c>
      <c r="C15" s="31" t="s">
        <v>27</v>
      </c>
      <c r="D15" s="47">
        <v>20320</v>
      </c>
      <c r="E15" s="47">
        <v>20320</v>
      </c>
      <c r="F15" s="47">
        <f>9411*1.27</f>
        <v>11951.97</v>
      </c>
      <c r="G15" s="49" t="s">
        <v>37</v>
      </c>
    </row>
    <row r="16" spans="1:7" ht="24.75" customHeight="1">
      <c r="A16" s="13">
        <v>6</v>
      </c>
      <c r="B16" s="44" t="s">
        <v>36</v>
      </c>
      <c r="C16" s="43" t="s">
        <v>44</v>
      </c>
      <c r="D16" s="47">
        <v>300</v>
      </c>
      <c r="E16" s="47">
        <v>300</v>
      </c>
      <c r="F16" s="47"/>
      <c r="G16" s="48" t="s">
        <v>38</v>
      </c>
    </row>
    <row r="17" spans="1:7" ht="24.75" customHeight="1">
      <c r="A17" s="13">
        <v>7</v>
      </c>
      <c r="B17" s="40">
        <v>5221101</v>
      </c>
      <c r="C17" s="31" t="s">
        <v>28</v>
      </c>
      <c r="D17" s="47">
        <v>44019</v>
      </c>
      <c r="E17" s="47">
        <v>44019</v>
      </c>
      <c r="F17" s="47">
        <v>21824</v>
      </c>
      <c r="G17" s="48" t="s">
        <v>42</v>
      </c>
    </row>
    <row r="18" spans="1:7" ht="12.75">
      <c r="A18" s="13"/>
      <c r="B18" s="44" t="s">
        <v>30</v>
      </c>
      <c r="C18" s="31" t="s">
        <v>29</v>
      </c>
      <c r="D18" s="47">
        <v>1000</v>
      </c>
      <c r="E18" s="47">
        <v>1000</v>
      </c>
      <c r="F18" s="47">
        <v>256</v>
      </c>
      <c r="G18" s="49" t="s">
        <v>43</v>
      </c>
    </row>
    <row r="19" spans="1:7" ht="24.75" customHeight="1" thickBot="1">
      <c r="A19" s="13"/>
      <c r="B19" s="40" t="s">
        <v>39</v>
      </c>
      <c r="C19" s="31" t="s">
        <v>40</v>
      </c>
      <c r="D19" s="47">
        <v>1200</v>
      </c>
      <c r="E19" s="47">
        <v>1200</v>
      </c>
      <c r="F19" s="47"/>
      <c r="G19" s="51" t="s">
        <v>41</v>
      </c>
    </row>
    <row r="20" spans="1:7" ht="24.75" customHeight="1" thickBot="1">
      <c r="A20" s="13"/>
      <c r="B20" s="61" t="s">
        <v>4</v>
      </c>
      <c r="C20" s="61"/>
      <c r="D20" s="3">
        <f>SUM(D12:D19)</f>
        <v>287663</v>
      </c>
      <c r="E20" s="3">
        <f>SUM(E12:E19)</f>
        <v>325762</v>
      </c>
      <c r="F20" s="3">
        <f>SUM(F12:F19)</f>
        <v>60353.33</v>
      </c>
      <c r="G20" s="4"/>
    </row>
    <row r="21" spans="1:7" ht="24.75" customHeight="1">
      <c r="A21" s="13"/>
      <c r="B21" s="15"/>
      <c r="C21" s="15"/>
      <c r="D21" s="16"/>
      <c r="E21" s="16"/>
      <c r="F21" s="16"/>
      <c r="G21" s="17"/>
    </row>
    <row r="22" spans="1:7" ht="24.75" customHeight="1" thickBot="1">
      <c r="A22" s="13">
        <v>8</v>
      </c>
      <c r="B22" s="19"/>
      <c r="C22" s="19"/>
      <c r="D22" s="20"/>
      <c r="E22" s="20"/>
      <c r="F22" s="20"/>
      <c r="G22" s="21"/>
    </row>
    <row r="23" spans="1:7" ht="13.5" thickBot="1">
      <c r="A23" s="7">
        <v>9</v>
      </c>
      <c r="B23" s="57" t="s">
        <v>0</v>
      </c>
      <c r="C23" s="53" t="s">
        <v>1</v>
      </c>
      <c r="D23" s="59" t="s">
        <v>2</v>
      </c>
      <c r="E23" s="53" t="s">
        <v>3</v>
      </c>
      <c r="F23" s="53" t="s">
        <v>16</v>
      </c>
      <c r="G23" s="53" t="s">
        <v>12</v>
      </c>
    </row>
    <row r="24" spans="1:7" ht="13.5" thickBot="1">
      <c r="A24" s="14"/>
      <c r="B24" s="58"/>
      <c r="C24" s="54"/>
      <c r="D24" s="60"/>
      <c r="E24" s="54"/>
      <c r="F24" s="54"/>
      <c r="G24" s="54"/>
    </row>
    <row r="25" spans="1:7" ht="26.25" thickBot="1">
      <c r="A25" s="18"/>
      <c r="B25" s="44" t="s">
        <v>36</v>
      </c>
      <c r="C25" s="43" t="s">
        <v>44</v>
      </c>
      <c r="D25" s="34">
        <v>2000</v>
      </c>
      <c r="E25" s="34">
        <v>2000</v>
      </c>
      <c r="F25" s="34"/>
      <c r="G25" s="35" t="s">
        <v>45</v>
      </c>
    </row>
    <row r="26" spans="1:7" ht="16.5" thickBot="1">
      <c r="A26" s="55"/>
      <c r="B26" s="52" t="s">
        <v>13</v>
      </c>
      <c r="C26" s="52"/>
      <c r="D26" s="37">
        <f>SUM(D25:D25)</f>
        <v>2000</v>
      </c>
      <c r="E26" s="37">
        <f>SUM(E25:E25)</f>
        <v>2000</v>
      </c>
      <c r="F26" s="37">
        <f>SUM(F25:F25)</f>
        <v>0</v>
      </c>
      <c r="G26" s="38"/>
    </row>
    <row r="27" ht="13.5" thickBot="1">
      <c r="A27" s="56"/>
    </row>
    <row r="28" ht="24.75" customHeight="1">
      <c r="A28" s="22">
        <v>10</v>
      </c>
    </row>
    <row r="29" ht="24.75" customHeight="1">
      <c r="A29" s="39">
        <v>11</v>
      </c>
    </row>
    <row r="30" ht="24.75" customHeight="1">
      <c r="A30" s="39">
        <v>12</v>
      </c>
    </row>
    <row r="31" ht="13.5" thickBot="1">
      <c r="A31" s="36">
        <v>13</v>
      </c>
    </row>
  </sheetData>
  <sheetProtection/>
  <mergeCells count="18">
    <mergeCell ref="B20:C20"/>
    <mergeCell ref="E10:E11"/>
    <mergeCell ref="B10:B11"/>
    <mergeCell ref="C10:C11"/>
    <mergeCell ref="D10:D11"/>
    <mergeCell ref="A3:G3"/>
    <mergeCell ref="A5:G5"/>
    <mergeCell ref="A10:A11"/>
    <mergeCell ref="G10:G11"/>
    <mergeCell ref="F10:F11"/>
    <mergeCell ref="B26:C26"/>
    <mergeCell ref="E23:E24"/>
    <mergeCell ref="G23:G24"/>
    <mergeCell ref="A26:A27"/>
    <mergeCell ref="B23:B24"/>
    <mergeCell ref="C23:C24"/>
    <mergeCell ref="D23:D24"/>
    <mergeCell ref="F23:F24"/>
  </mergeCells>
  <printOptions horizontalCentered="1" verticalCentered="1"/>
  <pageMargins left="0.1968503937007874" right="0.1968503937007874" top="0.1968503937007874" bottom="0.1968503937007874" header="0.5118110236220472" footer="0.31496062992125984"/>
  <pageSetup horizontalDpi="300" verticalDpi="300" orientation="landscape" paperSize="9" scale="84" r:id="rId1"/>
  <rowBreaks count="2" manualBreakCount="2">
    <brk id="26" max="6" man="1"/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98" zoomScaleSheetLayoutView="98"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1.7109375" style="0" bestFit="1" customWidth="1"/>
    <col min="3" max="3" width="23.7109375" style="0" customWidth="1"/>
    <col min="4" max="4" width="11.140625" style="0" bestFit="1" customWidth="1"/>
    <col min="5" max="5" width="13.28125" style="0" bestFit="1" customWidth="1"/>
    <col min="6" max="6" width="9.57421875" style="0" bestFit="1" customWidth="1"/>
    <col min="7" max="7" width="27.421875" style="0" customWidth="1"/>
  </cols>
  <sheetData>
    <row r="1" spans="1:7" ht="12.75">
      <c r="A1" s="2" t="s">
        <v>47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2" t="s">
        <v>14</v>
      </c>
      <c r="B3" s="63"/>
      <c r="C3" s="63"/>
      <c r="D3" s="63"/>
      <c r="E3" s="63"/>
      <c r="F3" s="63"/>
      <c r="G3" s="63"/>
    </row>
    <row r="5" spans="1:7" ht="15.75">
      <c r="A5" s="62" t="s">
        <v>31</v>
      </c>
      <c r="B5" s="63"/>
      <c r="C5" s="63"/>
      <c r="D5" s="63"/>
      <c r="E5" s="63"/>
      <c r="F5" s="63"/>
      <c r="G5" s="63"/>
    </row>
    <row r="7" ht="15.75">
      <c r="A7" s="41" t="s">
        <v>25</v>
      </c>
    </row>
    <row r="8" ht="13.5" thickBot="1"/>
    <row r="9" spans="1:7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9" t="s">
        <v>10</v>
      </c>
      <c r="G9" s="10" t="s">
        <v>15</v>
      </c>
    </row>
    <row r="10" spans="1:7" ht="12.75">
      <c r="A10" s="64"/>
      <c r="B10" s="57" t="s">
        <v>0</v>
      </c>
      <c r="C10" s="53" t="s">
        <v>1</v>
      </c>
      <c r="D10" s="59" t="s">
        <v>2</v>
      </c>
      <c r="E10" s="59" t="s">
        <v>3</v>
      </c>
      <c r="F10" s="59" t="s">
        <v>16</v>
      </c>
      <c r="G10" s="53" t="s">
        <v>5</v>
      </c>
    </row>
    <row r="11" spans="1:7" ht="13.5" thickBot="1">
      <c r="A11" s="65"/>
      <c r="B11" s="58"/>
      <c r="C11" s="54"/>
      <c r="D11" s="60"/>
      <c r="E11" s="60"/>
      <c r="F11" s="60"/>
      <c r="G11" s="54"/>
    </row>
    <row r="12" spans="1:7" ht="12.75">
      <c r="A12" s="12">
        <v>1</v>
      </c>
      <c r="B12" s="50" t="s">
        <v>21</v>
      </c>
      <c r="C12" s="24" t="s">
        <v>18</v>
      </c>
      <c r="D12" s="25">
        <v>600</v>
      </c>
      <c r="E12" s="25">
        <v>600</v>
      </c>
      <c r="F12" s="25"/>
      <c r="G12" s="26" t="s">
        <v>32</v>
      </c>
    </row>
    <row r="13" spans="1:7" ht="12.75">
      <c r="A13" s="5">
        <v>3</v>
      </c>
      <c r="B13" s="27" t="s">
        <v>20</v>
      </c>
      <c r="C13" s="28" t="s">
        <v>19</v>
      </c>
      <c r="D13" s="29">
        <v>2246</v>
      </c>
      <c r="E13" s="29">
        <v>2245</v>
      </c>
      <c r="F13" s="29">
        <v>528</v>
      </c>
      <c r="G13" s="30" t="s">
        <v>32</v>
      </c>
    </row>
    <row r="14" spans="1:7" ht="13.5" thickBot="1">
      <c r="A14" s="13">
        <v>4</v>
      </c>
      <c r="B14" s="40"/>
      <c r="C14" s="31"/>
      <c r="D14" s="32"/>
      <c r="E14" s="32"/>
      <c r="F14" s="32"/>
      <c r="G14" s="33"/>
    </row>
    <row r="15" spans="1:7" ht="16.5" thickBot="1">
      <c r="A15" s="7">
        <v>9</v>
      </c>
      <c r="B15" s="61" t="s">
        <v>4</v>
      </c>
      <c r="C15" s="61"/>
      <c r="D15" s="3">
        <f>SUM(D12:D14)</f>
        <v>2846</v>
      </c>
      <c r="E15" s="3">
        <f>SUM(E12:E14)</f>
        <v>2845</v>
      </c>
      <c r="F15" s="3">
        <f>SUM(F12:F14)</f>
        <v>528</v>
      </c>
      <c r="G15" s="4"/>
    </row>
    <row r="18" ht="12.75">
      <c r="B18" s="23"/>
    </row>
  </sheetData>
  <sheetProtection/>
  <mergeCells count="10">
    <mergeCell ref="B15:C15"/>
    <mergeCell ref="A10:A11"/>
    <mergeCell ref="B10:B11"/>
    <mergeCell ref="C10:C11"/>
    <mergeCell ref="A3:G3"/>
    <mergeCell ref="A5:G5"/>
    <mergeCell ref="E10:E11"/>
    <mergeCell ref="F10:F11"/>
    <mergeCell ref="G10:G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11.7109375" style="0" bestFit="1" customWidth="1"/>
    <col min="3" max="3" width="23.57421875" style="0" customWidth="1"/>
    <col min="4" max="4" width="11.140625" style="0" bestFit="1" customWidth="1"/>
    <col min="5" max="5" width="13.28125" style="0" bestFit="1" customWidth="1"/>
    <col min="6" max="6" width="9.57421875" style="0" bestFit="1" customWidth="1"/>
    <col min="7" max="7" width="26.7109375" style="0" customWidth="1"/>
  </cols>
  <sheetData>
    <row r="1" spans="1:7" ht="12.75">
      <c r="A1" s="42" t="s">
        <v>48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2" t="s">
        <v>14</v>
      </c>
      <c r="B3" s="63"/>
      <c r="C3" s="63"/>
      <c r="D3" s="63"/>
      <c r="E3" s="63"/>
      <c r="F3" s="63"/>
      <c r="G3" s="63"/>
    </row>
    <row r="5" spans="1:7" ht="15.75">
      <c r="A5" s="62" t="s">
        <v>34</v>
      </c>
      <c r="B5" s="63"/>
      <c r="C5" s="63"/>
      <c r="D5" s="63"/>
      <c r="E5" s="63"/>
      <c r="F5" s="63"/>
      <c r="G5" s="63"/>
    </row>
    <row r="7" ht="15.75">
      <c r="A7" s="41" t="s">
        <v>24</v>
      </c>
    </row>
    <row r="8" ht="13.5" thickBot="1"/>
    <row r="9" spans="1:7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9" t="s">
        <v>10</v>
      </c>
      <c r="G9" s="10" t="s">
        <v>15</v>
      </c>
    </row>
    <row r="10" spans="1:7" ht="12.75">
      <c r="A10" s="64"/>
      <c r="B10" s="57" t="s">
        <v>0</v>
      </c>
      <c r="C10" s="53" t="s">
        <v>1</v>
      </c>
      <c r="D10" s="59" t="s">
        <v>2</v>
      </c>
      <c r="E10" s="59" t="s">
        <v>3</v>
      </c>
      <c r="F10" s="59" t="s">
        <v>16</v>
      </c>
      <c r="G10" s="53" t="s">
        <v>5</v>
      </c>
    </row>
    <row r="11" spans="1:7" ht="13.5" thickBot="1">
      <c r="A11" s="65"/>
      <c r="B11" s="58"/>
      <c r="C11" s="54"/>
      <c r="D11" s="60"/>
      <c r="E11" s="60"/>
      <c r="F11" s="60"/>
      <c r="G11" s="54"/>
    </row>
    <row r="12" spans="1:7" ht="13.5" thickBot="1">
      <c r="A12" s="12">
        <v>1</v>
      </c>
      <c r="B12" s="23" t="s">
        <v>22</v>
      </c>
      <c r="C12" s="24" t="s">
        <v>23</v>
      </c>
      <c r="D12" s="25">
        <v>1270</v>
      </c>
      <c r="E12" s="25">
        <v>1230</v>
      </c>
      <c r="F12" s="25">
        <v>37</v>
      </c>
      <c r="G12" s="26" t="s">
        <v>33</v>
      </c>
    </row>
    <row r="13" spans="1:7" ht="16.5" thickBot="1">
      <c r="A13" s="7">
        <v>9</v>
      </c>
      <c r="B13" s="61" t="s">
        <v>4</v>
      </c>
      <c r="C13" s="61"/>
      <c r="D13" s="3">
        <f>SUM(D12:D12)</f>
        <v>1270</v>
      </c>
      <c r="E13" s="3">
        <f>SUM(E12:E12)</f>
        <v>1230</v>
      </c>
      <c r="F13" s="3">
        <f>SUM(F12:F12)</f>
        <v>37</v>
      </c>
      <c r="G13" s="4"/>
    </row>
  </sheetData>
  <sheetProtection/>
  <mergeCells count="10">
    <mergeCell ref="B13:C13"/>
    <mergeCell ref="A10:A11"/>
    <mergeCell ref="B10:B11"/>
    <mergeCell ref="C10:C11"/>
    <mergeCell ref="A3:G3"/>
    <mergeCell ref="A5:G5"/>
    <mergeCell ref="E10:E11"/>
    <mergeCell ref="F10:F11"/>
    <mergeCell ref="G10:G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Kulcsi Hivatal</cp:lastModifiedBy>
  <cp:lastPrinted>2017-08-23T13:37:56Z</cp:lastPrinted>
  <dcterms:created xsi:type="dcterms:W3CDTF">2005-01-06T01:15:32Z</dcterms:created>
  <dcterms:modified xsi:type="dcterms:W3CDTF">2018-10-01T12:52:58Z</dcterms:modified>
  <cp:category/>
  <cp:version/>
  <cp:contentType/>
  <cp:contentStatus/>
</cp:coreProperties>
</file>