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65" activeTab="0"/>
  </bookViews>
  <sheets>
    <sheet name="1. KÖLTSÉGVETÉSI MÉRLEG" sheetId="1" r:id="rId1"/>
  </sheets>
  <definedNames>
    <definedName name="_xlnm.Print_Area" localSheetId="0">'1. KÖLTSÉGVETÉSI MÉRLEG'!$A$1:$B$27</definedName>
  </definedNames>
  <calcPr fullCalcOnLoad="1"/>
</workbook>
</file>

<file path=xl/sharedStrings.xml><?xml version="1.0" encoding="utf-8"?>
<sst xmlns="http://schemas.openxmlformats.org/spreadsheetml/2006/main" count="27" uniqueCount="27">
  <si>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</si>
  <si>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</si>
  <si>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</si>
  <si>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</si>
  <si>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</si>
  <si>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</si>
  <si>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</si>
  <si>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</si>
  <si>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</si>
  <si>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</si>
  <si>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</si>
  <si>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</si>
  <si>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</si>
  <si>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</si>
  <si>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</si>
  <si>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B6. Működési célú átvett pénzeszközök</t>
  </si>
  <si>
    <t>B7. Felhalmozási célú átvett pénzeszközök</t>
  </si>
  <si>
    <t>B8. Finanszírozási bevételek</t>
  </si>
  <si>
    <t>KIADÁSOK ÖSSZESEN (K1-9)</t>
  </si>
  <si>
    <t>BEVÉTELEK ÖSSZESEN (B1-8)</t>
  </si>
  <si>
    <t>Önkormányzat és Intézményei összesen</t>
  </si>
  <si>
    <t>Eredeti ei</t>
  </si>
  <si>
    <t>Mód.ei.</t>
  </si>
  <si>
    <t>teljesítés</t>
  </si>
  <si>
    <t xml:space="preserve"> Ft-ban</t>
  </si>
  <si>
    <t>DOROGHÁZA KÖZSÉG ÖNKORMÁNYZATA 2018. évi költségvetési mérlege</t>
  </si>
  <si>
    <t>1. melléklet a 4/2019.(V.31.) önkormányzati rendelethez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</si>
</sst>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0__"/>
    <numFmt numFmtId="167" formatCode="\ ##########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[$-40E]yyyy\.\ mmmm\ d\."/>
    <numFmt numFmtId="173" formatCode="[$-40E]yyyy/\ mmmm;@"/>
    <numFmt numFmtId="174" formatCode="mmm/yyyy"/>
    <numFmt numFmtId="175" formatCode="#,###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8"/>
      <name val="Bookman Old Style"/>
      <family val="1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0"/>
      <name val="Times New Roman CE"/>
      <family val="1"/>
    </font>
    <font>
      <sz val="10"/>
      <name val="MS Sans Serif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5" applyNumberFormat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1" fillId="21" borderId="7" applyNumberFormat="0" applyFon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9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0" fillId="0" borderId="0">
      <alignment/>
      <protection/>
    </xf>
    <xf numFmtId="0" fontId="9" fillId="0" borderId="0">
      <alignment/>
      <protection/>
    </xf>
    <xf numFmtId="0" fontId="4" fillId="0" borderId="0">
      <alignment/>
      <protection/>
    </xf>
    <xf numFmtId="0" fontId="43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30" borderId="0" applyNumberFormat="0" applyBorder="0" applyAlignment="0" applyProtection="0"/>
    <xf numFmtId="0" fontId="45" fillId="31" borderId="0" applyNumberFormat="0" applyBorder="0" applyAlignment="0" applyProtection="0"/>
    <xf numFmtId="0" fontId="46" fillId="29" borderId="1" applyNumberFormat="0" applyAlignment="0" applyProtection="0"/>
    <xf numFmtId="9" fontId="1" fillId="0" borderId="0" applyFont="0" applyFill="0" applyBorder="0" applyAlignment="0" applyProtection="0"/>
  </cellStyleXfs>
  <cellXfs count="18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3" fontId="3" fillId="0" borderId="10" xfId="0" applyNumberFormat="1" applyFont="1" applyBorder="1" applyAlignment="1">
      <alignment/>
    </xf>
    <xf numFmtId="0" fontId="1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/>
    </xf>
    <xf numFmtId="3" fontId="2" fillId="0" borderId="11" xfId="0" applyNumberFormat="1" applyFont="1" applyBorder="1" applyAlignment="1">
      <alignment/>
    </xf>
    <xf numFmtId="0" fontId="2" fillId="32" borderId="12" xfId="0" applyFont="1" applyFill="1" applyBorder="1" applyAlignment="1">
      <alignment/>
    </xf>
    <xf numFmtId="3" fontId="2" fillId="0" borderId="12" xfId="0" applyNumberFormat="1" applyFont="1" applyBorder="1" applyAlignment="1">
      <alignment/>
    </xf>
    <xf numFmtId="0" fontId="3" fillId="0" borderId="13" xfId="0" applyFont="1" applyBorder="1" applyAlignment="1">
      <alignment wrapText="1"/>
    </xf>
    <xf numFmtId="3" fontId="3" fillId="0" borderId="13" xfId="0" applyNumberFormat="1" applyFont="1" applyBorder="1" applyAlignment="1">
      <alignment/>
    </xf>
    <xf numFmtId="0" fontId="7" fillId="0" borderId="0" xfId="0" applyFont="1" applyAlignment="1">
      <alignment horizontal="right" shrinkToFit="1"/>
    </xf>
    <xf numFmtId="0" fontId="8" fillId="0" borderId="0" xfId="0" applyFont="1" applyAlignment="1">
      <alignment horizontal="center" wrapText="1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Normál 4" xfId="57"/>
    <cellStyle name="Normal_KTRSZJ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tabSelected="1" zoomScalePageLayoutView="0" workbookViewId="0" topLeftCell="A1">
      <selection activeCell="O14" sqref="O14"/>
    </sheetView>
  </sheetViews>
  <sheetFormatPr defaultColWidth="9.140625" defaultRowHeight="15"/>
  <cols>
    <col min="1" max="1" width="34.28125" style="0" customWidth="1"/>
    <col min="2" max="2" width="14.421875" style="0" customWidth="1"/>
    <col min="3" max="3" width="13.8515625" style="0" customWidth="1"/>
    <col min="4" max="4" width="14.28125" style="0" customWidth="1"/>
  </cols>
  <sheetData>
    <row r="1" spans="1:4" ht="18">
      <c r="A1" s="16" t="s">
        <v>26</v>
      </c>
      <c r="B1" s="16"/>
      <c r="C1" s="16"/>
      <c r="D1" s="16"/>
    </row>
    <row r="2" spans="1:4" ht="42.75" customHeight="1">
      <c r="A2" s="17" t="s">
        <v>25</v>
      </c>
      <c r="B2" s="17"/>
      <c r="C2" s="17"/>
      <c r="D2" s="17"/>
    </row>
    <row r="3" spans="2:4" ht="15">
      <c r="B3" s="2"/>
      <c r="C3" s="2"/>
      <c r="D3" s="2" t="s">
        <v>24</v>
      </c>
    </row>
    <row r="4" spans="1:9" ht="15.75">
      <c r="A4" s="4" t="s">
        <v>20</v>
      </c>
      <c r="B4" s="5" t="s">
        <v>21</v>
      </c>
      <c r="C4" s="5" t="s">
        <v>22</v>
      </c>
      <c r="D4" s="5" t="s">
        <v>23</v>
      </c>
      <c r="E4" s="1"/>
      <c r="F4" s="1"/>
      <c r="G4" s="1"/>
      <c r="H4" s="1"/>
      <c r="I4" s="1"/>
    </row>
    <row r="5" spans="1:9" ht="15.75">
      <c r="A5" s="6" t="s">
        <v>1</v>
      </c>
      <c r="B5" s="3">
        <v>20880900</v>
      </c>
      <c r="C5" s="3">
        <v>37817913</v>
      </c>
      <c r="D5" s="3">
        <v>34797309</v>
      </c>
      <c r="E5" s="1"/>
      <c r="F5" s="1"/>
      <c r="G5" s="1"/>
      <c r="H5" s="1"/>
      <c r="I5" s="1"/>
    </row>
    <row r="6" spans="1:9" ht="37.5" customHeight="1">
      <c r="A6" s="7" t="s">
        <v>2</v>
      </c>
      <c r="B6" s="3">
        <v>4163079</v>
      </c>
      <c r="C6" s="3">
        <v>6105184</v>
      </c>
      <c r="D6" s="3">
        <v>5327962</v>
      </c>
      <c r="E6" s="1"/>
      <c r="F6" s="1"/>
      <c r="G6" s="1"/>
      <c r="H6" s="1"/>
      <c r="I6" s="1"/>
    </row>
    <row r="7" spans="1:9" ht="15.75">
      <c r="A7" s="6" t="s">
        <v>3</v>
      </c>
      <c r="B7" s="3">
        <v>26482902</v>
      </c>
      <c r="C7" s="3">
        <v>40123352</v>
      </c>
      <c r="D7" s="3">
        <v>22579106</v>
      </c>
      <c r="E7" s="1"/>
      <c r="F7" s="1"/>
      <c r="G7" s="1"/>
      <c r="H7" s="1"/>
      <c r="I7" s="1"/>
    </row>
    <row r="8" spans="1:9" ht="15.75">
      <c r="A8" s="6" t="s">
        <v>4</v>
      </c>
      <c r="B8" s="3">
        <v>4400000</v>
      </c>
      <c r="C8" s="3">
        <v>5369000</v>
      </c>
      <c r="D8" s="3">
        <v>4283725</v>
      </c>
      <c r="E8" s="1"/>
      <c r="F8" s="1"/>
      <c r="G8" s="1"/>
      <c r="H8" s="1"/>
      <c r="I8" s="1"/>
    </row>
    <row r="9" spans="1:9" ht="15.75">
      <c r="A9" s="6" t="s">
        <v>5</v>
      </c>
      <c r="B9" s="3">
        <v>9173068</v>
      </c>
      <c r="C9" s="3">
        <v>19950062</v>
      </c>
      <c r="D9" s="3">
        <v>18796652</v>
      </c>
      <c r="E9" s="1"/>
      <c r="F9" s="1"/>
      <c r="G9" s="1"/>
      <c r="H9" s="1"/>
      <c r="I9" s="1"/>
    </row>
    <row r="10" spans="1:9" ht="15.75">
      <c r="A10" s="6" t="s">
        <v>6</v>
      </c>
      <c r="B10" s="3">
        <v>0</v>
      </c>
      <c r="C10" s="3">
        <v>10936800</v>
      </c>
      <c r="D10" s="3">
        <v>7496907</v>
      </c>
      <c r="E10" s="1"/>
      <c r="F10" s="1"/>
      <c r="G10" s="1"/>
      <c r="H10" s="1"/>
      <c r="I10" s="1"/>
    </row>
    <row r="11" spans="1:9" ht="15.75">
      <c r="A11" s="6" t="s">
        <v>7</v>
      </c>
      <c r="B11" s="3">
        <v>45007619</v>
      </c>
      <c r="C11" s="3">
        <v>110216262</v>
      </c>
      <c r="D11" s="3">
        <v>60577952</v>
      </c>
      <c r="E11" s="1"/>
      <c r="F11" s="1"/>
      <c r="G11" s="1"/>
      <c r="H11" s="1"/>
      <c r="I11" s="1"/>
    </row>
    <row r="12" spans="1:9" ht="15.75">
      <c r="A12" s="6" t="s">
        <v>8</v>
      </c>
      <c r="B12" s="3">
        <v>0</v>
      </c>
      <c r="C12" s="3">
        <v>0</v>
      </c>
      <c r="D12" s="3">
        <v>0</v>
      </c>
      <c r="E12" s="1"/>
      <c r="F12" s="1"/>
      <c r="G12" s="1"/>
      <c r="H12" s="1"/>
      <c r="I12" s="1"/>
    </row>
    <row r="13" spans="1:9" ht="15">
      <c r="A13" s="8" t="s">
        <v>0</v>
      </c>
      <c r="B13" s="9">
        <f>SUM(B5:B12)</f>
        <v>110107568</v>
      </c>
      <c r="C13" s="9">
        <f>SUM(C5:C12)</f>
        <v>230518573</v>
      </c>
      <c r="D13" s="9">
        <f>SUM(D5:D12)</f>
        <v>153859613</v>
      </c>
      <c r="E13" s="1"/>
      <c r="F13" s="1"/>
      <c r="G13" s="1"/>
      <c r="H13" s="1"/>
      <c r="I13" s="1"/>
    </row>
    <row r="14" spans="1:9" ht="15.75" thickBot="1">
      <c r="A14" s="10" t="s">
        <v>9</v>
      </c>
      <c r="B14" s="11">
        <v>41476469</v>
      </c>
      <c r="C14" s="11">
        <v>47245758</v>
      </c>
      <c r="D14" s="11">
        <v>43443758</v>
      </c>
      <c r="E14" s="1"/>
      <c r="F14" s="1"/>
      <c r="G14" s="1"/>
      <c r="H14" s="1"/>
      <c r="I14" s="1"/>
    </row>
    <row r="15" spans="1:9" ht="15.75" thickBot="1">
      <c r="A15" s="12" t="s">
        <v>18</v>
      </c>
      <c r="B15" s="13">
        <f>SUM(B13)+B14</f>
        <v>151584037</v>
      </c>
      <c r="C15" s="13">
        <f>SUM(C13)+C14</f>
        <v>277764331</v>
      </c>
      <c r="D15" s="13">
        <f>SUM(D13)+D14</f>
        <v>197303371</v>
      </c>
      <c r="E15" s="1"/>
      <c r="F15" s="1"/>
      <c r="G15" s="1"/>
      <c r="H15" s="1"/>
      <c r="I15" s="1"/>
    </row>
    <row r="16" spans="1:9" ht="28.5" customHeight="1">
      <c r="A16" s="14" t="s">
        <v>11</v>
      </c>
      <c r="B16" s="15">
        <v>94384418</v>
      </c>
      <c r="C16" s="15">
        <v>119764441</v>
      </c>
      <c r="D16" s="15">
        <v>132775160</v>
      </c>
      <c r="E16" s="1"/>
      <c r="F16" s="1"/>
      <c r="G16" s="1"/>
      <c r="H16" s="1"/>
      <c r="I16" s="1"/>
    </row>
    <row r="17" spans="1:9" ht="32.25" customHeight="1">
      <c r="A17" s="7" t="s">
        <v>12</v>
      </c>
      <c r="B17" s="3">
        <v>0</v>
      </c>
      <c r="C17" s="3">
        <v>34900370</v>
      </c>
      <c r="D17" s="3">
        <v>22122838</v>
      </c>
      <c r="E17" s="1"/>
      <c r="F17" s="1"/>
      <c r="G17" s="1"/>
      <c r="H17" s="1"/>
      <c r="I17" s="1"/>
    </row>
    <row r="18" spans="1:9" ht="15.75">
      <c r="A18" s="6" t="s">
        <v>13</v>
      </c>
      <c r="B18" s="3">
        <v>10030000</v>
      </c>
      <c r="C18" s="3">
        <v>11666300</v>
      </c>
      <c r="D18" s="3">
        <v>10006830</v>
      </c>
      <c r="E18" s="1"/>
      <c r="F18" s="1"/>
      <c r="G18" s="1"/>
      <c r="H18" s="1"/>
      <c r="I18" s="1"/>
    </row>
    <row r="19" spans="1:9" ht="15.75">
      <c r="A19" s="6" t="s">
        <v>14</v>
      </c>
      <c r="B19" s="3">
        <v>2027000</v>
      </c>
      <c r="C19" s="3">
        <v>3647760</v>
      </c>
      <c r="D19" s="3">
        <v>3651144</v>
      </c>
      <c r="E19" s="1"/>
      <c r="F19" s="1"/>
      <c r="G19" s="1"/>
      <c r="H19" s="1"/>
      <c r="I19" s="1"/>
    </row>
    <row r="20" spans="1:9" ht="30">
      <c r="A20" s="7" t="s">
        <v>15</v>
      </c>
      <c r="B20" s="3">
        <v>135000</v>
      </c>
      <c r="C20" s="3">
        <v>429000</v>
      </c>
      <c r="D20" s="3">
        <v>232276</v>
      </c>
      <c r="E20" s="1"/>
      <c r="F20" s="1"/>
      <c r="G20" s="1"/>
      <c r="H20" s="1"/>
      <c r="I20" s="1"/>
    </row>
    <row r="21" spans="1:9" ht="29.25" customHeight="1">
      <c r="A21" s="7" t="s">
        <v>16</v>
      </c>
      <c r="B21" s="3">
        <v>45007619</v>
      </c>
      <c r="C21" s="3">
        <v>45007619</v>
      </c>
      <c r="D21" s="3">
        <v>40000</v>
      </c>
      <c r="E21" s="1"/>
      <c r="F21" s="1"/>
      <c r="G21" s="1"/>
      <c r="H21" s="1"/>
      <c r="I21" s="1"/>
    </row>
    <row r="22" spans="1:9" ht="15">
      <c r="A22" s="8" t="s">
        <v>10</v>
      </c>
      <c r="B22" s="9">
        <f>SUM(B16:B21)</f>
        <v>151584037</v>
      </c>
      <c r="C22" s="9">
        <f>SUM(C16:C21)</f>
        <v>215415490</v>
      </c>
      <c r="D22" s="9">
        <f>SUM(D16:D21)</f>
        <v>168828248</v>
      </c>
      <c r="E22" s="1"/>
      <c r="F22" s="1"/>
      <c r="G22" s="1"/>
      <c r="H22" s="1"/>
      <c r="I22" s="1"/>
    </row>
    <row r="23" spans="1:9" ht="15.75" thickBot="1">
      <c r="A23" s="10" t="s">
        <v>17</v>
      </c>
      <c r="B23" s="11">
        <v>0</v>
      </c>
      <c r="C23" s="11">
        <v>62348841</v>
      </c>
      <c r="D23" s="11">
        <v>65355253</v>
      </c>
      <c r="E23" s="1"/>
      <c r="F23" s="1"/>
      <c r="G23" s="1"/>
      <c r="H23" s="1"/>
      <c r="I23" s="1"/>
    </row>
    <row r="24" spans="1:9" ht="15.75" thickBot="1">
      <c r="A24" s="12" t="s">
        <v>19</v>
      </c>
      <c r="B24" s="13">
        <f>SUM(B22+B23)</f>
        <v>151584037</v>
      </c>
      <c r="C24" s="13">
        <f>SUM(C22+C23)</f>
        <v>277764331</v>
      </c>
      <c r="D24" s="13">
        <f>SUM(D22+D23)</f>
        <v>234183501</v>
      </c>
      <c r="E24" s="1"/>
      <c r="F24" s="1"/>
      <c r="G24" s="1"/>
      <c r="H24" s="1"/>
      <c r="I24" s="1"/>
    </row>
    <row r="25" spans="1:9" ht="15">
      <c r="A25" s="1"/>
      <c r="B25" s="1"/>
      <c r="C25" s="1"/>
      <c r="D25" s="1"/>
      <c r="E25" s="1"/>
      <c r="F25" s="1"/>
      <c r="G25" s="1"/>
      <c r="H25" s="1"/>
      <c r="I25" s="1"/>
    </row>
    <row r="26" spans="1:9" ht="15">
      <c r="A26" s="1"/>
      <c r="B26" s="1"/>
      <c r="C26" s="1"/>
      <c r="D26" s="1"/>
      <c r="E26" s="1"/>
      <c r="F26" s="1"/>
      <c r="G26" s="1"/>
      <c r="H26" s="1"/>
      <c r="I26" s="1"/>
    </row>
    <row r="27" spans="1:9" ht="15">
      <c r="A27" s="1"/>
      <c r="B27" s="1"/>
      <c r="C27" s="1"/>
      <c r="D27" s="1"/>
      <c r="E27" s="1"/>
      <c r="F27" s="1"/>
      <c r="G27" s="1"/>
      <c r="H27" s="1"/>
      <c r="I27" s="1"/>
    </row>
    <row r="28" spans="1:9" ht="15">
      <c r="A28" s="1"/>
      <c r="B28" s="1"/>
      <c r="C28" s="1"/>
      <c r="D28" s="1"/>
      <c r="E28" s="1"/>
      <c r="F28" s="1"/>
      <c r="G28" s="1"/>
      <c r="H28" s="1"/>
      <c r="I28" s="1"/>
    </row>
    <row r="29" spans="1:9" ht="15">
      <c r="A29" s="1"/>
      <c r="B29" s="1"/>
      <c r="C29" s="1"/>
      <c r="D29" s="1"/>
      <c r="E29" s="1"/>
      <c r="F29" s="1"/>
      <c r="G29" s="1"/>
      <c r="H29" s="1"/>
      <c r="I29" s="1"/>
    </row>
    <row r="30" spans="1:9" ht="15">
      <c r="A30" s="1"/>
      <c r="B30" s="1"/>
      <c r="C30" s="1"/>
      <c r="D30" s="1"/>
      <c r="E30" s="1"/>
      <c r="F30" s="1"/>
      <c r="G30" s="1"/>
      <c r="H30" s="1"/>
      <c r="I30" s="1"/>
    </row>
    <row r="31" spans="1:9" ht="15">
      <c r="A31" s="1"/>
      <c r="B31" s="1"/>
      <c r="C31" s="1"/>
      <c r="D31" s="1"/>
      <c r="E31" s="1"/>
      <c r="F31" s="1"/>
      <c r="G31" s="1"/>
      <c r="H31" s="1"/>
      <c r="I31" s="1"/>
    </row>
  </sheetData>
  <sheetProtection/>
  <mergeCells count="2">
    <mergeCell ref="A1:D1"/>
    <mergeCell ref="A2:D2"/>
  </mergeCells>
  <printOptions/>
  <pageMargins left="1" right="1" top="1" bottom="1" header="0.5" footer="0.5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Emma</cp:lastModifiedBy>
  <cp:lastPrinted>2019-05-29T12:52:59Z</cp:lastPrinted>
  <dcterms:created xsi:type="dcterms:W3CDTF">2014-01-03T21:48:14Z</dcterms:created>
  <dcterms:modified xsi:type="dcterms:W3CDTF">2019-05-29T12:54:58Z</dcterms:modified>
  <cp:category/>
  <cp:version/>
  <cp:contentType/>
  <cp:contentStatus/>
</cp:coreProperties>
</file>