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<sst xmlns="http://schemas.openxmlformats.org/spreadsheetml/2006/main" count="41" uniqueCount="41">
  <si>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</si>
  <si>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</si>
  <si>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</si>
  <si>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</si>
  <si>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</si>
  <si>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</si>
  <si>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</si>
  <si>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</si>
  <si>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</si>
  <si>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</si>
  <si>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</si>
  <si>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</si>
  <si>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</si>
  <si>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</si>
  <si>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</si>
  <si>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</si>
  <si>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</si>
  <si>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</si>
  <si>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</si>
  <si>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</si>
  <si>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</si>
  <si>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</si>
  <si>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</si>
  <si>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</si>
  <si>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</si>
  <si>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</si>
  <si>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</si>
  <si>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</si>
  <si>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</si>
  <si>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</si>
  <si>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</si>
  <si>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</si>
  <si>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</si>
  <si>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</si>
  <si>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</si>
  <si>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</si>
  <si>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</si>
  <si>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</si>
  <si>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</si>
  <si>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>2018. évi költségvetés tervezése</t>
  </si>
  <si>
    <t xml:space="preserve">Előirányzat-felhasználási ütemterv  2018. évre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</si>
</sst>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6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6" fillId="33" borderId="19" xfId="54" applyNumberFormat="1" applyFont="1" applyFill="1" applyBorder="1" applyAlignment="1" applyProtection="1">
      <alignment vertical="center"/>
      <protection/>
    </xf>
    <xf numFmtId="164" fontId="5" fillId="33" borderId="20" xfId="54" applyNumberFormat="1" applyFont="1" applyFill="1" applyBorder="1" applyAlignment="1" applyProtection="1">
      <alignment vertical="center"/>
      <protection/>
    </xf>
    <xf numFmtId="164" fontId="5" fillId="33" borderId="21" xfId="54" applyNumberFormat="1" applyFont="1" applyFill="1" applyBorder="1" applyAlignment="1" applyProtection="1">
      <alignment vertical="center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164" fontId="5" fillId="0" borderId="25" xfId="54" applyNumberFormat="1" applyFont="1" applyBorder="1" applyAlignment="1" applyProtection="1">
      <alignment vertical="center"/>
      <protection locked="0"/>
    </xf>
    <xf numFmtId="164" fontId="5" fillId="0" borderId="26" xfId="54" applyNumberFormat="1" applyFont="1" applyBorder="1" applyAlignment="1" applyProtection="1">
      <alignment vertical="center"/>
      <protection locked="0"/>
    </xf>
    <xf numFmtId="164" fontId="5" fillId="0" borderId="27" xfId="54" applyNumberFormat="1" applyFont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164" fontId="6" fillId="33" borderId="30" xfId="54" applyNumberFormat="1" applyFont="1" applyFill="1" applyBorder="1" applyAlignment="1" applyProtection="1">
      <alignment vertical="center"/>
      <protection/>
    </xf>
    <xf numFmtId="164" fontId="5" fillId="33" borderId="28" xfId="54" applyNumberFormat="1" applyFont="1" applyFill="1" applyBorder="1" applyAlignment="1" applyProtection="1">
      <alignment vertical="center"/>
      <protection/>
    </xf>
    <xf numFmtId="164" fontId="5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64" fontId="6" fillId="33" borderId="31" xfId="54" applyNumberFormat="1" applyFont="1" applyFill="1" applyBorder="1" applyAlignment="1" applyProtection="1">
      <alignment vertical="center"/>
      <protection/>
    </xf>
    <xf numFmtId="164" fontId="5" fillId="0" borderId="32" xfId="54" applyNumberFormat="1" applyFont="1" applyBorder="1" applyAlignment="1" applyProtection="1">
      <alignment vertical="center"/>
      <protection locked="0"/>
    </xf>
    <xf numFmtId="164" fontId="5" fillId="33" borderId="30" xfId="54" applyNumberFormat="1" applyFont="1" applyFill="1" applyBorder="1" applyAlignment="1" applyProtection="1">
      <alignment vertical="center"/>
      <protection/>
    </xf>
    <xf numFmtId="164" fontId="5" fillId="0" borderId="33" xfId="54" applyNumberFormat="1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" fillId="0" borderId="29" xfId="54" applyFont="1" applyBorder="1" applyAlignment="1" applyProtection="1">
      <alignment horizontal="left" vertical="center" indent="1"/>
      <protection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7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F7" sqref="F7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8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8">
        <v>1</v>
      </c>
      <c r="B6" s="34" t="s">
        <v>19</v>
      </c>
      <c r="C6" s="31">
        <v>11051880</v>
      </c>
      <c r="D6" s="31">
        <v>11051880</v>
      </c>
      <c r="E6" s="31">
        <v>11051880</v>
      </c>
      <c r="F6" s="31">
        <v>11051880</v>
      </c>
      <c r="G6" s="31">
        <v>11051880</v>
      </c>
      <c r="H6" s="31">
        <v>11051880</v>
      </c>
      <c r="I6" s="31">
        <v>11051880</v>
      </c>
      <c r="J6" s="31">
        <v>11051880</v>
      </c>
      <c r="K6" s="31">
        <v>11051880</v>
      </c>
      <c r="L6" s="31">
        <v>11051880</v>
      </c>
      <c r="M6" s="31">
        <v>11051880</v>
      </c>
      <c r="N6" s="23">
        <v>16351900</v>
      </c>
      <c r="O6" s="26">
        <f>SUM(C6:N6)</f>
        <v>137922580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9">
        <v>2</v>
      </c>
      <c r="B7" s="35" t="s">
        <v>37</v>
      </c>
      <c r="C7" s="32">
        <v>2400000</v>
      </c>
      <c r="D7" s="32">
        <v>2400000</v>
      </c>
      <c r="E7" s="32">
        <v>7900000</v>
      </c>
      <c r="F7" s="14">
        <v>3100000</v>
      </c>
      <c r="G7" s="14">
        <v>3100000</v>
      </c>
      <c r="H7" s="14">
        <v>6000000</v>
      </c>
      <c r="I7" s="14">
        <v>3100000</v>
      </c>
      <c r="J7" s="14">
        <v>3100000</v>
      </c>
      <c r="K7" s="14">
        <v>3100000</v>
      </c>
      <c r="L7" s="14">
        <v>2000000</v>
      </c>
      <c r="M7" s="14">
        <v>2000000</v>
      </c>
      <c r="N7" s="14">
        <v>4330593</v>
      </c>
      <c r="O7" s="39">
        <f aca="true" t="shared" si="0" ref="O7:O14">SUM(C7:N7)</f>
        <v>42530593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29">
        <v>3</v>
      </c>
      <c r="B8" s="35" t="s">
        <v>20</v>
      </c>
      <c r="C8" s="32"/>
      <c r="D8" s="14">
        <v>15000000</v>
      </c>
      <c r="E8" s="14">
        <v>2097604</v>
      </c>
      <c r="F8" s="14"/>
      <c r="G8" s="14"/>
      <c r="H8" s="14"/>
      <c r="I8" s="14"/>
      <c r="J8" s="14"/>
      <c r="K8" s="14">
        <v>898973</v>
      </c>
      <c r="L8" s="14"/>
      <c r="M8" s="14">
        <v>9412536</v>
      </c>
      <c r="N8" s="24"/>
      <c r="O8" s="39">
        <f t="shared" si="0"/>
        <v>27409113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29">
        <v>4</v>
      </c>
      <c r="B9" s="36" t="s">
        <v>21</v>
      </c>
      <c r="C9" s="32">
        <v>500000</v>
      </c>
      <c r="D9" s="14">
        <v>700000</v>
      </c>
      <c r="E9" s="14">
        <v>5200000</v>
      </c>
      <c r="F9" s="14">
        <v>1100000</v>
      </c>
      <c r="G9" s="14">
        <v>3600000</v>
      </c>
      <c r="H9" s="14">
        <v>500000</v>
      </c>
      <c r="I9" s="14">
        <v>500000</v>
      </c>
      <c r="J9" s="14">
        <v>1100000</v>
      </c>
      <c r="K9" s="14">
        <v>5200000</v>
      </c>
      <c r="L9" s="14">
        <v>1150000</v>
      </c>
      <c r="M9" s="14">
        <v>1150000</v>
      </c>
      <c r="N9" s="24">
        <v>1000000</v>
      </c>
      <c r="O9" s="39">
        <f t="shared" si="0"/>
        <v>21700000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9">
        <v>5</v>
      </c>
      <c r="B10" s="36" t="s">
        <v>36</v>
      </c>
      <c r="C10" s="32">
        <v>607573</v>
      </c>
      <c r="D10" s="32">
        <v>607573</v>
      </c>
      <c r="E10" s="32">
        <v>607573</v>
      </c>
      <c r="F10" s="32">
        <v>607573</v>
      </c>
      <c r="G10" s="32">
        <v>607573</v>
      </c>
      <c r="H10" s="32">
        <v>607573</v>
      </c>
      <c r="I10" s="32">
        <v>607573</v>
      </c>
      <c r="J10" s="32">
        <v>607573</v>
      </c>
      <c r="K10" s="32">
        <v>607573</v>
      </c>
      <c r="L10" s="32">
        <v>607573</v>
      </c>
      <c r="M10" s="32">
        <v>607573</v>
      </c>
      <c r="N10" s="32">
        <v>607573</v>
      </c>
      <c r="O10" s="39">
        <f t="shared" si="0"/>
        <v>7290876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29">
        <v>6</v>
      </c>
      <c r="B11" s="35" t="s">
        <v>22</v>
      </c>
      <c r="C11" s="3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4"/>
      <c r="O11" s="39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29">
        <v>7</v>
      </c>
      <c r="B12" s="35" t="s">
        <v>23</v>
      </c>
      <c r="C12" s="32"/>
      <c r="D12" s="14"/>
      <c r="E12" s="14"/>
      <c r="F12" s="14">
        <v>1750000</v>
      </c>
      <c r="G12" s="14"/>
      <c r="H12" s="14"/>
      <c r="I12" s="14"/>
      <c r="J12" s="14"/>
      <c r="K12" s="14"/>
      <c r="L12" s="14"/>
      <c r="M12" s="14"/>
      <c r="N12" s="24"/>
      <c r="O12" s="39">
        <f t="shared" si="0"/>
        <v>1750000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9">
        <v>8</v>
      </c>
      <c r="B13" s="35" t="s">
        <v>24</v>
      </c>
      <c r="C13" s="32">
        <v>130000</v>
      </c>
      <c r="D13" s="32">
        <v>105000</v>
      </c>
      <c r="E13" s="32">
        <v>105000</v>
      </c>
      <c r="F13" s="32">
        <v>105000</v>
      </c>
      <c r="G13" s="32">
        <v>105000</v>
      </c>
      <c r="H13" s="32">
        <v>105000</v>
      </c>
      <c r="I13" s="32">
        <v>105000</v>
      </c>
      <c r="J13" s="32">
        <v>105000</v>
      </c>
      <c r="K13" s="32">
        <v>105000</v>
      </c>
      <c r="L13" s="32">
        <v>105000</v>
      </c>
      <c r="M13" s="32">
        <v>105000</v>
      </c>
      <c r="N13" s="14">
        <v>120000</v>
      </c>
      <c r="O13" s="39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0">
        <v>9</v>
      </c>
      <c r="B14" s="37" t="s">
        <v>25</v>
      </c>
      <c r="C14" s="33">
        <v>1900000</v>
      </c>
      <c r="D14" s="33">
        <v>1900000</v>
      </c>
      <c r="E14" s="33">
        <v>1900000</v>
      </c>
      <c r="F14" s="33">
        <v>1900000</v>
      </c>
      <c r="G14" s="33">
        <v>15700000</v>
      </c>
      <c r="H14" s="33">
        <v>15700000</v>
      </c>
      <c r="I14" s="33">
        <v>15700000</v>
      </c>
      <c r="J14" s="33">
        <v>15700000</v>
      </c>
      <c r="K14" s="33">
        <v>15700000</v>
      </c>
      <c r="L14" s="33">
        <v>14896838</v>
      </c>
      <c r="M14" s="33">
        <v>1900000</v>
      </c>
      <c r="N14" s="33">
        <v>1900000</v>
      </c>
      <c r="O14" s="40">
        <f t="shared" si="0"/>
        <v>104796838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16589453</v>
      </c>
      <c r="D15" s="16">
        <f>SUM(D6:D14)</f>
        <v>31764453</v>
      </c>
      <c r="E15" s="16">
        <f aca="true" t="shared" si="1" ref="E15:M15">SUM(E6:E13)</f>
        <v>26962057</v>
      </c>
      <c r="F15" s="16">
        <f t="shared" si="1"/>
        <v>17714453</v>
      </c>
      <c r="G15" s="16">
        <f t="shared" si="1"/>
        <v>18464453</v>
      </c>
      <c r="H15" s="16">
        <f>SUM(H6:H14)</f>
        <v>33964453</v>
      </c>
      <c r="I15" s="16">
        <f t="shared" si="1"/>
        <v>15364453</v>
      </c>
      <c r="J15" s="16">
        <f t="shared" si="1"/>
        <v>15964453</v>
      </c>
      <c r="K15" s="16">
        <f>SUM(K6:K14)</f>
        <v>36663426</v>
      </c>
      <c r="L15" s="16">
        <f t="shared" si="1"/>
        <v>14914453</v>
      </c>
      <c r="M15" s="16">
        <f t="shared" si="1"/>
        <v>24326989</v>
      </c>
      <c r="N15" s="25">
        <f>SUM(N6:N14)</f>
        <v>24310066</v>
      </c>
      <c r="O15" s="38">
        <f>SUM(O6:O14)</f>
        <v>344700000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49" t="s">
        <v>18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9">
        <v>1</v>
      </c>
      <c r="B17" s="34" t="s">
        <v>26</v>
      </c>
      <c r="C17" s="32">
        <v>4544664</v>
      </c>
      <c r="D17" s="32">
        <v>4544664</v>
      </c>
      <c r="E17" s="32">
        <v>4544664</v>
      </c>
      <c r="F17" s="32">
        <v>4544664</v>
      </c>
      <c r="G17" s="32">
        <v>4544664</v>
      </c>
      <c r="H17" s="32">
        <v>4544664</v>
      </c>
      <c r="I17" s="32">
        <v>4544664</v>
      </c>
      <c r="J17" s="32">
        <v>4544664</v>
      </c>
      <c r="K17" s="32">
        <v>4544664</v>
      </c>
      <c r="L17" s="32">
        <v>4544664</v>
      </c>
      <c r="M17" s="32">
        <v>4544664</v>
      </c>
      <c r="N17" s="23">
        <v>4544658</v>
      </c>
      <c r="O17" s="26">
        <f>SUM(C17:N17)</f>
        <v>54535962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9">
        <v>2</v>
      </c>
      <c r="B18" s="36" t="s">
        <v>27</v>
      </c>
      <c r="C18" s="32">
        <v>607182</v>
      </c>
      <c r="D18" s="32">
        <v>607182</v>
      </c>
      <c r="E18" s="32">
        <v>607182</v>
      </c>
      <c r="F18" s="32">
        <v>607182</v>
      </c>
      <c r="G18" s="32">
        <v>607182</v>
      </c>
      <c r="H18" s="32">
        <v>607182</v>
      </c>
      <c r="I18" s="32">
        <v>607182</v>
      </c>
      <c r="J18" s="32">
        <v>607182</v>
      </c>
      <c r="K18" s="32">
        <v>607182</v>
      </c>
      <c r="L18" s="32">
        <v>607182</v>
      </c>
      <c r="M18" s="32">
        <v>607182</v>
      </c>
      <c r="N18" s="32">
        <v>607180</v>
      </c>
      <c r="O18" s="27">
        <f>SUM(C18:N18)</f>
        <v>7286182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9">
        <v>3</v>
      </c>
      <c r="B19" s="36" t="s">
        <v>30</v>
      </c>
      <c r="C19" s="32">
        <v>1500000</v>
      </c>
      <c r="D19" s="32">
        <v>2000000</v>
      </c>
      <c r="E19" s="14">
        <v>3200000</v>
      </c>
      <c r="F19" s="14">
        <v>2500000</v>
      </c>
      <c r="G19" s="14">
        <v>3409201</v>
      </c>
      <c r="H19" s="14">
        <v>2500000</v>
      </c>
      <c r="I19" s="14">
        <v>2500000</v>
      </c>
      <c r="J19" s="14">
        <v>2500000</v>
      </c>
      <c r="K19" s="14">
        <v>2500000</v>
      </c>
      <c r="L19" s="14">
        <v>2000000</v>
      </c>
      <c r="M19" s="14">
        <v>2000000</v>
      </c>
      <c r="N19" s="14">
        <v>2000000</v>
      </c>
      <c r="O19" s="27">
        <f aca="true" t="shared" si="2" ref="O19:O26">SUM(C19:N19)</f>
        <v>28609201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9">
        <v>4</v>
      </c>
      <c r="B20" s="36" t="s">
        <v>28</v>
      </c>
      <c r="C20" s="32">
        <v>335000</v>
      </c>
      <c r="D20" s="32">
        <v>335000</v>
      </c>
      <c r="E20" s="32">
        <v>335000</v>
      </c>
      <c r="F20" s="32">
        <v>335000</v>
      </c>
      <c r="G20" s="32">
        <v>1300000</v>
      </c>
      <c r="H20" s="32">
        <v>300000</v>
      </c>
      <c r="I20" s="32">
        <v>300000</v>
      </c>
      <c r="J20" s="32">
        <v>300000</v>
      </c>
      <c r="K20" s="32">
        <v>800000</v>
      </c>
      <c r="L20" s="32">
        <v>345000</v>
      </c>
      <c r="M20" s="32">
        <v>345000</v>
      </c>
      <c r="N20" s="32">
        <v>1785000</v>
      </c>
      <c r="O20" s="27">
        <f t="shared" si="2"/>
        <v>6815000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9">
        <v>5</v>
      </c>
      <c r="B21" s="47" t="s">
        <v>29</v>
      </c>
      <c r="C21" s="32">
        <v>4000000</v>
      </c>
      <c r="D21" s="32">
        <v>4000000</v>
      </c>
      <c r="E21" s="32">
        <v>6000000</v>
      </c>
      <c r="F21" s="32">
        <v>4000000</v>
      </c>
      <c r="G21" s="32">
        <v>4000000</v>
      </c>
      <c r="H21" s="32">
        <v>5000000</v>
      </c>
      <c r="I21" s="32">
        <v>4000000</v>
      </c>
      <c r="J21" s="32">
        <v>4000000</v>
      </c>
      <c r="K21" s="32">
        <v>4000000</v>
      </c>
      <c r="L21" s="32">
        <v>5000000</v>
      </c>
      <c r="M21" s="32">
        <v>4000000</v>
      </c>
      <c r="N21" s="32">
        <v>5234074</v>
      </c>
      <c r="O21" s="27">
        <f t="shared" si="2"/>
        <v>53234074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9">
        <v>6</v>
      </c>
      <c r="B22" s="36" t="s">
        <v>31</v>
      </c>
      <c r="C22" s="32"/>
      <c r="D22" s="14"/>
      <c r="E22" s="14">
        <v>2000000</v>
      </c>
      <c r="F22" s="14"/>
      <c r="G22" s="14">
        <v>2000000</v>
      </c>
      <c r="H22" s="14"/>
      <c r="I22" s="14">
        <v>1500000</v>
      </c>
      <c r="J22" s="14"/>
      <c r="K22" s="14">
        <v>154804</v>
      </c>
      <c r="L22" s="14"/>
      <c r="M22" s="14"/>
      <c r="N22" s="24"/>
      <c r="O22" s="27">
        <f t="shared" si="2"/>
        <v>5654804</v>
      </c>
      <c r="P22" s="1"/>
    </row>
    <row r="23" spans="1:17" ht="18.75" customHeight="1">
      <c r="A23" s="29">
        <v>7</v>
      </c>
      <c r="B23" s="36" t="s">
        <v>32</v>
      </c>
      <c r="C23" s="32">
        <v>500000</v>
      </c>
      <c r="D23" s="32">
        <v>500000</v>
      </c>
      <c r="E23" s="32">
        <v>1500000</v>
      </c>
      <c r="F23" s="14">
        <v>16500000</v>
      </c>
      <c r="G23" s="14">
        <v>16500000</v>
      </c>
      <c r="H23" s="14">
        <v>16500000</v>
      </c>
      <c r="I23" s="14">
        <v>16500000</v>
      </c>
      <c r="J23" s="14">
        <v>16500000</v>
      </c>
      <c r="K23" s="14">
        <v>16500000</v>
      </c>
      <c r="L23" s="14">
        <v>14508862</v>
      </c>
      <c r="M23" s="14">
        <v>4171874</v>
      </c>
      <c r="N23" s="24"/>
      <c r="O23" s="27">
        <f t="shared" si="2"/>
        <v>120180736</v>
      </c>
      <c r="P23" s="1"/>
      <c r="Q23" s="1"/>
    </row>
    <row r="24" spans="1:17" ht="18.75" customHeight="1">
      <c r="A24" s="29">
        <v>8</v>
      </c>
      <c r="B24" s="36" t="s">
        <v>33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27">
        <f t="shared" si="2"/>
        <v>0</v>
      </c>
      <c r="P24" s="1"/>
      <c r="Q24" s="1"/>
    </row>
    <row r="25" spans="1:16" ht="18.75" customHeight="1">
      <c r="A25" s="29">
        <v>9</v>
      </c>
      <c r="B25" s="36" t="s">
        <v>34</v>
      </c>
      <c r="C25" s="32"/>
      <c r="D25" s="14"/>
      <c r="E25" s="14"/>
      <c r="F25" s="14"/>
      <c r="G25" s="14">
        <v>3034090</v>
      </c>
      <c r="H25" s="14">
        <v>3034090</v>
      </c>
      <c r="I25" s="14">
        <v>3034090</v>
      </c>
      <c r="J25" s="14">
        <v>3034090</v>
      </c>
      <c r="K25" s="14">
        <v>3034091</v>
      </c>
      <c r="L25" s="14"/>
      <c r="M25" s="14"/>
      <c r="N25" s="14"/>
      <c r="O25" s="27">
        <f t="shared" si="2"/>
        <v>15170451</v>
      </c>
      <c r="P25" s="1"/>
    </row>
    <row r="26" spans="1:16" ht="18.75" customHeight="1" thickBot="1">
      <c r="A26" s="29">
        <v>10</v>
      </c>
      <c r="B26" s="46" t="s">
        <v>35</v>
      </c>
      <c r="C26" s="45">
        <v>4434000</v>
      </c>
      <c r="D26" s="45">
        <v>4434000</v>
      </c>
      <c r="E26" s="45">
        <v>4434000</v>
      </c>
      <c r="F26" s="45">
        <v>4434000</v>
      </c>
      <c r="G26" s="45">
        <v>4434000</v>
      </c>
      <c r="H26" s="45">
        <v>4434000</v>
      </c>
      <c r="I26" s="45">
        <v>4434000</v>
      </c>
      <c r="J26" s="45">
        <v>4434000</v>
      </c>
      <c r="K26" s="45">
        <v>4434000</v>
      </c>
      <c r="L26" s="45">
        <v>4434000</v>
      </c>
      <c r="M26" s="45">
        <v>4434000</v>
      </c>
      <c r="N26" s="43">
        <v>4439590</v>
      </c>
      <c r="O26" s="44">
        <f t="shared" si="2"/>
        <v>53213590</v>
      </c>
      <c r="P26" s="1"/>
    </row>
    <row r="27" spans="1:15" ht="18.75" customHeight="1" thickBot="1">
      <c r="A27" s="48"/>
      <c r="B27" s="41" t="s">
        <v>17</v>
      </c>
      <c r="C27" s="16">
        <f>SUM(C18:C26)</f>
        <v>11376182</v>
      </c>
      <c r="D27" s="16">
        <f aca="true" t="shared" si="3" ref="D27:O27">SUM(D17:D26)</f>
        <v>16420846</v>
      </c>
      <c r="E27" s="16">
        <f t="shared" si="3"/>
        <v>22620846</v>
      </c>
      <c r="F27" s="16">
        <f t="shared" si="3"/>
        <v>32920846</v>
      </c>
      <c r="G27" s="16">
        <f t="shared" si="3"/>
        <v>39829137</v>
      </c>
      <c r="H27" s="16">
        <f t="shared" si="3"/>
        <v>36919936</v>
      </c>
      <c r="I27" s="16">
        <f t="shared" si="3"/>
        <v>37419936</v>
      </c>
      <c r="J27" s="16">
        <f t="shared" si="3"/>
        <v>35919936</v>
      </c>
      <c r="K27" s="16">
        <f t="shared" si="3"/>
        <v>36574741</v>
      </c>
      <c r="L27" s="16">
        <f t="shared" si="3"/>
        <v>31439708</v>
      </c>
      <c r="M27" s="16">
        <f t="shared" si="3"/>
        <v>20102720</v>
      </c>
      <c r="N27" s="16">
        <f t="shared" si="3"/>
        <v>18610502</v>
      </c>
      <c r="O27" s="42">
        <f t="shared" si="3"/>
        <v>344700000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9. melléklet  a 2/2018.(II.28.)önkormányzati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2018-02-28T13:47:57Z</cp:lastPrinted>
  <dcterms:created xsi:type="dcterms:W3CDTF">2007-05-21T12:37:34Z</dcterms:created>
  <dcterms:modified xsi:type="dcterms:W3CDTF">2018-02-28T14:46:32Z</dcterms:modified>
  <cp:category/>
  <cp:version/>
  <cp:contentType/>
  <cp:contentStatus/>
</cp:coreProperties>
</file>