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költségvetés 2019\módosítás 2020.07.08\egységes\"/>
    </mc:Choice>
  </mc:AlternateContent>
  <xr:revisionPtr revIDLastSave="0" documentId="13_ncr:1_{67F77261-62D7-4BF1-902C-FDE341338896}" xr6:coauthVersionLast="45" xr6:coauthVersionMax="45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3" i="1"/>
  <c r="F5" i="1"/>
  <c r="F6" i="1"/>
  <c r="F4" i="1"/>
  <c r="E7" i="1" l="1"/>
  <c r="F7" i="1"/>
  <c r="E12" i="1"/>
  <c r="F12" i="1"/>
  <c r="E15" i="1"/>
  <c r="F15" i="1"/>
  <c r="F24" i="1" s="1"/>
  <c r="F33" i="1" s="1"/>
  <c r="E23" i="1"/>
  <c r="F23" i="1"/>
  <c r="E30" i="1"/>
  <c r="F30" i="1"/>
  <c r="E24" i="1" l="1"/>
  <c r="E33" i="1" s="1"/>
  <c r="D13" i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<sst xmlns="http://schemas.openxmlformats.org/spreadsheetml/2006/main" count="84" uniqueCount="84">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</sst>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sheetPr>
    <pageSetUpPr fitToPage="1"/>
  </sheetPr>
  <dimension ref="A2:F33"/>
  <sheetViews>
    <sheetView tabSelected="1" zoomScaleNormal="100" zoomScaleSheetLayoutView="100" workbookViewId="0">
      <selection activeCell="F33" sqref="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3100000</v>
      </c>
      <c r="F4" s="27">
        <f>E4-D4</f>
        <v>3100000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f t="shared" ref="F5:F6" si="0">E5-D5</f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2000000</v>
      </c>
      <c r="E6" s="27">
        <v>2000000</v>
      </c>
      <c r="F6" s="27">
        <f t="shared" si="0"/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2000000</v>
      </c>
      <c r="E7" s="19">
        <f t="shared" ref="E7:F7" si="1">SUM(E4:E6)</f>
        <v>5100000</v>
      </c>
      <c r="F7" s="19">
        <f t="shared" si="1"/>
        <v>3100000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2">SUM(E8:E11)</f>
        <v>0</v>
      </c>
      <c r="F12" s="19">
        <f t="shared" si="2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f>23595000+2690857+540000</f>
        <v>26825857</v>
      </c>
      <c r="E13" s="27">
        <v>26267857</v>
      </c>
      <c r="F13" s="27">
        <f>E13-D13</f>
        <v>-558000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26825857</v>
      </c>
      <c r="E15" s="19">
        <f t="shared" ref="E15:F15" si="3">SUM(E13:E14)</f>
        <v>26267857</v>
      </c>
      <c r="F15" s="19">
        <f t="shared" si="3"/>
        <v>-558000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f>E16-D16</f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4">SUM(E21:E22)</f>
        <v>0</v>
      </c>
      <c r="F23" s="19">
        <f t="shared" si="4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28825857</v>
      </c>
      <c r="E24" s="19">
        <f t="shared" ref="E24:F24" si="5">E7+E12+E15+E16+E17+E18+E19+E20+E23</f>
        <v>31367857</v>
      </c>
      <c r="F24" s="19">
        <f t="shared" si="5"/>
        <v>2542000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6">SUM(E25:E29)</f>
        <v>0</v>
      </c>
      <c r="F30" s="19">
        <f t="shared" si="6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28825857</v>
      </c>
      <c r="E33" s="24">
        <f t="shared" ref="E33:F33" si="7">E24+E30+E31+E32</f>
        <v>31367857</v>
      </c>
      <c r="F33" s="24">
        <f t="shared" si="7"/>
        <v>2542000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melléklet&amp;X5&amp;X
az 1/2019. (II.14.) önkormányzati rendelethez
2019. évi finanszírozási bevételek</oddHeader>
    <oddFooter>&amp;L&amp;"Times New Roman,Normál"&amp;8 &amp;X5 &amp;XA 2/2020. (VII.09.) önkormányzati rendelet 5. §-ának megfelelően megállapított szöveg.
Hatályos: 2020. július 10.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2020-07-16T14:37:54Z</cp:lastPrinted>
  <dcterms:created xsi:type="dcterms:W3CDTF">2019-02-06T16:33:57Z</dcterms:created>
  <dcterms:modified xsi:type="dcterms:W3CDTF">2020-07-16T14:37:55Z</dcterms:modified>
</cp:coreProperties>
</file>