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2. tájékoztató tábl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<sst xmlns="http://schemas.openxmlformats.org/spreadsheetml/2006/main" count="45" uniqueCount="42">
  <si>
    <t>Adósságállomány alakulása lejárat, eszközök, bel- és külföldi hitelezők szerinti bontásban 2016. december 31-én</t>
  </si>
  <si>
    <t>2. számú tájékoztató tábla a 17/2017.(V.26.) önkormányzati rendelethez</t>
  </si>
  <si>
    <t>Forintban!</t>
  </si>
  <si>
    <t>Sorszám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</si>
  <si>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</si>
  <si>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</si>
  <si>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</si>
  <si>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</si>
  <si>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</si>
  <si>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</si>
  <si>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</si>
  <si>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</si>
  <si>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</si>
  <si>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A</t>
  </si>
  <si>
    <t>B</t>
  </si>
  <si>
    <t>C</t>
  </si>
  <si>
    <t>D</t>
  </si>
  <si>
    <t>E</t>
  </si>
  <si>
    <t>F</t>
  </si>
  <si>
    <t>G</t>
  </si>
  <si>
    <t>H=(D+…+G)</t>
  </si>
  <si>
    <t>I=(C+H)</t>
  </si>
  <si>
    <t>I. Belföldi hitelezők</t>
  </si>
  <si>
    <t>1.</t>
  </si>
  <si>
    <t>Adóhatósággal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</si>
  <si>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</si>
  <si>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</si>
  <si>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</si>
  <si>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</si>
  <si>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</si>
  <si>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</si>
  <si>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</si>
  <si>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</si>
  <si>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</si>
  <si>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Szállítói tartozás</t>
  </si>
  <si>
    <t>7.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</si>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</sst>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i/>
      <sz val="11"/>
      <name val="Times New Roman CE"/>
      <family val="1"/>
    </font>
    <font>
      <sz val="10"/>
      <color indexed="10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10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7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9" borderId="7" applyNumberFormat="0" applyAlignment="0" applyProtection="0"/>
    <xf numFmtId="0" fontId="15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44" fillId="0" borderId="11" applyNumberFormat="0" applyFill="0" applyAlignment="0" applyProtection="0"/>
    <xf numFmtId="0" fontId="9" fillId="23" borderId="2" applyNumberFormat="0" applyAlignment="0" applyProtection="0"/>
    <xf numFmtId="0" fontId="35" fillId="41" borderId="12" applyNumberFormat="0" applyFont="0" applyAlignment="0" applyProtection="0"/>
    <xf numFmtId="0" fontId="36" fillId="42" borderId="0" applyNumberFormat="0" applyBorder="0" applyAlignment="0" applyProtection="0"/>
    <xf numFmtId="0" fontId="17" fillId="2" borderId="0" applyNumberFormat="0" applyBorder="0" applyAlignment="0" applyProtection="0"/>
    <xf numFmtId="0" fontId="36" fillId="43" borderId="0" applyNumberFormat="0" applyBorder="0" applyAlignment="0" applyProtection="0"/>
    <xf numFmtId="0" fontId="17" fillId="3" borderId="0" applyNumberFormat="0" applyBorder="0" applyAlignment="0" applyProtection="0"/>
    <xf numFmtId="0" fontId="36" fillId="44" borderId="0" applyNumberFormat="0" applyBorder="0" applyAlignment="0" applyProtection="0"/>
    <xf numFmtId="0" fontId="17" fillId="14" borderId="0" applyNumberFormat="0" applyBorder="0" applyAlignment="0" applyProtection="0"/>
    <xf numFmtId="0" fontId="36" fillId="45" borderId="0" applyNumberFormat="0" applyBorder="0" applyAlignment="0" applyProtection="0"/>
    <xf numFmtId="0" fontId="17" fillId="15" borderId="0" applyNumberFormat="0" applyBorder="0" applyAlignment="0" applyProtection="0"/>
    <xf numFmtId="0" fontId="36" fillId="46" borderId="0" applyNumberFormat="0" applyBorder="0" applyAlignment="0" applyProtection="0"/>
    <xf numFmtId="0" fontId="17" fillId="2" borderId="0" applyNumberFormat="0" applyBorder="0" applyAlignment="0" applyProtection="0"/>
    <xf numFmtId="0" fontId="36" fillId="47" borderId="0" applyNumberFormat="0" applyBorder="0" applyAlignment="0" applyProtection="0"/>
    <xf numFmtId="0" fontId="17" fillId="2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13" applyNumberFormat="0" applyAlignment="0" applyProtection="0"/>
    <xf numFmtId="0" fontId="12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8" fillId="0" borderId="17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50" borderId="0" applyNumberFormat="0" applyBorder="0" applyAlignment="0" applyProtection="0"/>
    <xf numFmtId="0" fontId="50" fillId="51" borderId="0" applyNumberFormat="0" applyBorder="0" applyAlignment="0" applyProtection="0"/>
    <xf numFmtId="0" fontId="51" fillId="49" borderId="1" applyNumberFormat="0" applyAlignment="0" applyProtection="0"/>
    <xf numFmtId="9" fontId="3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9" fillId="0" borderId="0" xfId="116" applyFont="1" applyFill="1" applyAlignment="1">
      <alignment horizontal="center" vertical="center" wrapText="1"/>
      <protection/>
    </xf>
    <xf numFmtId="0" fontId="19" fillId="0" borderId="0" xfId="116" applyFont="1" applyFill="1" applyAlignment="1">
      <alignment horizontal="center" vertical="center"/>
      <protection/>
    </xf>
    <xf numFmtId="164" fontId="20" fillId="0" borderId="0" xfId="116" applyNumberFormat="1" applyFont="1" applyFill="1" applyAlignment="1">
      <alignment horizontal="center" textRotation="180" wrapText="1"/>
      <protection/>
    </xf>
    <xf numFmtId="0" fontId="18" fillId="0" borderId="0" xfId="116" applyFill="1">
      <alignment/>
      <protection/>
    </xf>
    <xf numFmtId="0" fontId="21" fillId="0" borderId="19" xfId="116" applyFont="1" applyFill="1" applyBorder="1" applyAlignment="1">
      <alignment horizontal="center"/>
      <protection/>
    </xf>
    <xf numFmtId="0" fontId="22" fillId="0" borderId="19" xfId="116" applyFont="1" applyFill="1" applyBorder="1" applyAlignment="1">
      <alignment horizontal="right"/>
      <protection/>
    </xf>
    <xf numFmtId="0" fontId="23" fillId="0" borderId="20" xfId="116" applyFont="1" applyFill="1" applyBorder="1" applyAlignment="1">
      <alignment horizontal="center" vertical="center" wrapText="1"/>
      <protection/>
    </xf>
    <xf numFmtId="0" fontId="23" fillId="0" borderId="21" xfId="116" applyFont="1" applyFill="1" applyBorder="1" applyAlignment="1">
      <alignment horizontal="center" vertical="center" wrapText="1"/>
      <protection/>
    </xf>
    <xf numFmtId="0" fontId="23" fillId="0" borderId="22" xfId="116" applyFont="1" applyFill="1" applyBorder="1" applyAlignment="1">
      <alignment horizontal="center" vertical="center" wrapText="1"/>
      <protection/>
    </xf>
    <xf numFmtId="0" fontId="23" fillId="0" borderId="23" xfId="116" applyFont="1" applyFill="1" applyBorder="1" applyAlignment="1">
      <alignment horizontal="center"/>
      <protection/>
    </xf>
    <xf numFmtId="0" fontId="23" fillId="0" borderId="24" xfId="116" applyFont="1" applyFill="1" applyBorder="1" applyAlignment="1">
      <alignment horizontal="center"/>
      <protection/>
    </xf>
    <xf numFmtId="0" fontId="23" fillId="0" borderId="25" xfId="116" applyFont="1" applyFill="1" applyBorder="1" applyAlignment="1">
      <alignment horizontal="center" vertical="center" wrapText="1"/>
      <protection/>
    </xf>
    <xf numFmtId="0" fontId="23" fillId="0" borderId="26" xfId="116" applyFont="1" applyFill="1" applyBorder="1" applyAlignment="1">
      <alignment horizontal="center" vertical="center" wrapText="1"/>
      <protection/>
    </xf>
    <xf numFmtId="0" fontId="23" fillId="0" borderId="27" xfId="116" applyFont="1" applyFill="1" applyBorder="1" applyAlignment="1">
      <alignment horizontal="center" vertical="center" wrapText="1"/>
      <protection/>
    </xf>
    <xf numFmtId="0" fontId="23" fillId="0" borderId="19" xfId="116" applyFont="1" applyFill="1" applyBorder="1" applyAlignment="1">
      <alignment horizontal="center" vertical="center" wrapText="1"/>
      <protection/>
    </xf>
    <xf numFmtId="0" fontId="23" fillId="0" borderId="28" xfId="116" applyFont="1" applyFill="1" applyBorder="1" applyAlignment="1">
      <alignment horizontal="center" vertical="center" wrapText="1"/>
      <protection/>
    </xf>
    <xf numFmtId="0" fontId="23" fillId="0" borderId="23" xfId="116" applyFont="1" applyFill="1" applyBorder="1" applyAlignment="1">
      <alignment horizontal="center" vertical="center" wrapText="1"/>
      <protection/>
    </xf>
    <xf numFmtId="0" fontId="23" fillId="0" borderId="29" xfId="116" applyFont="1" applyFill="1" applyBorder="1" applyAlignment="1">
      <alignment horizontal="center" vertical="center" wrapText="1"/>
      <protection/>
    </xf>
    <xf numFmtId="0" fontId="24" fillId="0" borderId="30" xfId="116" applyFont="1" applyFill="1" applyBorder="1" applyAlignment="1">
      <alignment horizontal="center" vertical="center" wrapText="1"/>
      <protection/>
    </xf>
    <xf numFmtId="0" fontId="24" fillId="0" borderId="28" xfId="116" applyFont="1" applyFill="1" applyBorder="1" applyAlignment="1">
      <alignment horizontal="center" vertical="center" wrapText="1"/>
      <protection/>
    </xf>
    <xf numFmtId="0" fontId="24" fillId="0" borderId="31" xfId="116" applyFont="1" applyFill="1" applyBorder="1" applyAlignment="1">
      <alignment horizontal="center" vertical="center" wrapText="1"/>
      <protection/>
    </xf>
    <xf numFmtId="0" fontId="23" fillId="0" borderId="20" xfId="116" applyFont="1" applyFill="1" applyBorder="1" applyAlignment="1">
      <alignment horizontal="left" vertical="center" wrapText="1"/>
      <protection/>
    </xf>
    <xf numFmtId="0" fontId="23" fillId="0" borderId="22" xfId="116" applyFont="1" applyFill="1" applyBorder="1" applyAlignment="1">
      <alignment horizontal="left" vertical="center" wrapText="1"/>
      <protection/>
    </xf>
    <xf numFmtId="0" fontId="23" fillId="0" borderId="32" xfId="116" applyFont="1" applyFill="1" applyBorder="1" applyAlignment="1">
      <alignment horizontal="left" vertical="center" wrapText="1"/>
      <protection/>
    </xf>
    <xf numFmtId="0" fontId="25" fillId="0" borderId="33" xfId="116" applyFont="1" applyFill="1" applyBorder="1" applyAlignment="1" applyProtection="1">
      <alignment horizontal="center" vertical="center"/>
      <protection/>
    </xf>
    <xf numFmtId="0" fontId="25" fillId="0" borderId="34" xfId="116" applyFont="1" applyFill="1" applyBorder="1" applyAlignment="1" applyProtection="1">
      <alignment vertical="center" wrapText="1"/>
      <protection/>
    </xf>
    <xf numFmtId="164" fontId="25" fillId="0" borderId="34" xfId="116" applyNumberFormat="1" applyFont="1" applyFill="1" applyBorder="1" applyAlignment="1" applyProtection="1">
      <alignment vertical="center"/>
      <protection locked="0"/>
    </xf>
    <xf numFmtId="164" fontId="25" fillId="0" borderId="35" xfId="116" applyNumberFormat="1" applyFont="1" applyFill="1" applyBorder="1" applyAlignment="1" applyProtection="1">
      <alignment vertical="center"/>
      <protection locked="0"/>
    </xf>
    <xf numFmtId="164" fontId="24" fillId="0" borderId="35" xfId="116" applyNumberFormat="1" applyFont="1" applyFill="1" applyBorder="1" applyAlignment="1" applyProtection="1">
      <alignment vertical="center"/>
      <protection/>
    </xf>
    <xf numFmtId="164" fontId="24" fillId="0" borderId="36" xfId="116" applyNumberFormat="1" applyFont="1" applyFill="1" applyBorder="1" applyAlignment="1" applyProtection="1">
      <alignment vertical="center"/>
      <protection/>
    </xf>
    <xf numFmtId="0" fontId="25" fillId="0" borderId="37" xfId="116" applyFont="1" applyFill="1" applyBorder="1" applyAlignment="1" applyProtection="1">
      <alignment horizontal="center" vertical="center"/>
      <protection/>
    </xf>
    <xf numFmtId="0" fontId="25" fillId="0" borderId="38" xfId="116" applyFont="1" applyFill="1" applyBorder="1" applyAlignment="1" applyProtection="1">
      <alignment vertical="center" wrapText="1"/>
      <protection/>
    </xf>
    <xf numFmtId="164" fontId="25" fillId="0" borderId="38" xfId="116" applyNumberFormat="1" applyFont="1" applyFill="1" applyBorder="1" applyAlignment="1" applyProtection="1">
      <alignment vertical="center"/>
      <protection locked="0"/>
    </xf>
    <xf numFmtId="164" fontId="25" fillId="0" borderId="39" xfId="116" applyNumberFormat="1" applyFont="1" applyFill="1" applyBorder="1" applyAlignment="1" applyProtection="1">
      <alignment vertical="center"/>
      <protection locked="0"/>
    </xf>
    <xf numFmtId="0" fontId="25" fillId="0" borderId="40" xfId="116" applyFont="1" applyFill="1" applyBorder="1" applyAlignment="1" applyProtection="1">
      <alignment horizontal="center" vertical="center"/>
      <protection/>
    </xf>
    <xf numFmtId="0" fontId="25" fillId="0" borderId="41" xfId="116" applyFont="1" applyFill="1" applyBorder="1" applyAlignment="1" applyProtection="1">
      <alignment vertical="center" wrapText="1"/>
      <protection/>
    </xf>
    <xf numFmtId="164" fontId="25" fillId="0" borderId="41" xfId="116" applyNumberFormat="1" applyFont="1" applyFill="1" applyBorder="1" applyAlignment="1" applyProtection="1">
      <alignment vertical="center"/>
      <protection locked="0"/>
    </xf>
    <xf numFmtId="164" fontId="25" fillId="0" borderId="42" xfId="116" applyNumberFormat="1" applyFont="1" applyFill="1" applyBorder="1" applyAlignment="1" applyProtection="1">
      <alignment vertical="center"/>
      <protection locked="0"/>
    </xf>
    <xf numFmtId="0" fontId="24" fillId="0" borderId="43" xfId="116" applyFont="1" applyFill="1" applyBorder="1" applyAlignment="1" applyProtection="1">
      <alignment horizontal="left" vertical="center"/>
      <protection/>
    </xf>
    <xf numFmtId="0" fontId="24" fillId="0" borderId="44" xfId="116" applyFont="1" applyFill="1" applyBorder="1" applyAlignment="1" applyProtection="1">
      <alignment horizontal="left" vertical="center"/>
      <protection/>
    </xf>
    <xf numFmtId="164" fontId="24" fillId="0" borderId="28" xfId="116" applyNumberFormat="1" applyFont="1" applyFill="1" applyBorder="1" applyAlignment="1" applyProtection="1">
      <alignment vertical="center"/>
      <protection/>
    </xf>
    <xf numFmtId="164" fontId="24" fillId="0" borderId="23" xfId="116" applyNumberFormat="1" applyFont="1" applyFill="1" applyBorder="1" applyAlignment="1" applyProtection="1">
      <alignment vertical="center"/>
      <protection/>
    </xf>
    <xf numFmtId="164" fontId="24" fillId="0" borderId="31" xfId="116" applyNumberFormat="1" applyFont="1" applyFill="1" applyBorder="1" applyAlignment="1" applyProtection="1">
      <alignment vertical="center"/>
      <protection/>
    </xf>
    <xf numFmtId="0" fontId="23" fillId="0" borderId="20" xfId="116" applyFont="1" applyFill="1" applyBorder="1" applyAlignment="1" applyProtection="1">
      <alignment horizontal="left" vertical="center" wrapText="1"/>
      <protection/>
    </xf>
    <xf numFmtId="0" fontId="23" fillId="0" borderId="22" xfId="116" applyFont="1" applyFill="1" applyBorder="1" applyAlignment="1" applyProtection="1">
      <alignment horizontal="left" vertical="center" wrapText="1"/>
      <protection/>
    </xf>
    <xf numFmtId="0" fontId="23" fillId="0" borderId="32" xfId="116" applyFont="1" applyFill="1" applyBorder="1" applyAlignment="1" applyProtection="1">
      <alignment horizontal="left" vertical="center" wrapText="1"/>
      <protection/>
    </xf>
    <xf numFmtId="164" fontId="24" fillId="0" borderId="45" xfId="116" applyNumberFormat="1" applyFont="1" applyFill="1" applyBorder="1" applyAlignment="1" applyProtection="1">
      <alignment vertical="center"/>
      <protection/>
    </xf>
    <xf numFmtId="0" fontId="26" fillId="0" borderId="43" xfId="116" applyFont="1" applyFill="1" applyBorder="1" applyAlignment="1" applyProtection="1">
      <alignment horizontal="left" vertical="center"/>
      <protection/>
    </xf>
    <xf numFmtId="0" fontId="26" fillId="0" borderId="44" xfId="116" applyFont="1" applyFill="1" applyBorder="1" applyAlignment="1" applyProtection="1">
      <alignment horizontal="left" vertical="center"/>
      <protection/>
    </xf>
    <xf numFmtId="164" fontId="23" fillId="0" borderId="28" xfId="116" applyNumberFormat="1" applyFont="1" applyFill="1" applyBorder="1" applyAlignment="1" applyProtection="1">
      <alignment vertical="center"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1"/>
  <dimension ref="A1:J19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2" max="2" width="14.57421875" style="0" customWidth="1"/>
    <col min="3" max="3" width="13.28125" style="0" customWidth="1"/>
    <col min="4" max="4" width="12.8515625" style="0" customWidth="1"/>
    <col min="5" max="5" width="15.140625" style="0" customWidth="1"/>
    <col min="6" max="6" width="14.140625" style="0" customWidth="1"/>
    <col min="7" max="7" width="13.57421875" style="0" customWidth="1"/>
    <col min="8" max="8" width="19.140625" style="0" customWidth="1"/>
    <col min="9" max="9" width="14.421875" style="0" customWidth="1"/>
    <col min="10" max="10" width="4.28125" style="0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ht="14.25" thickBot="1">
      <c r="A2" s="4"/>
      <c r="B2" s="4"/>
      <c r="C2" s="4"/>
      <c r="D2" s="4"/>
      <c r="E2" s="4"/>
      <c r="F2" s="5"/>
      <c r="G2" s="5"/>
      <c r="H2" s="6" t="s">
        <v>2</v>
      </c>
      <c r="I2" s="6"/>
      <c r="J2" s="3"/>
    </row>
    <row r="3" spans="1:10" ht="13.5" thickBot="1">
      <c r="A3" s="7" t="s">
        <v>3</v>
      </c>
      <c r="B3" s="8" t="s">
        <v>4</v>
      </c>
      <c r="C3" s="9" t="s">
        <v>5</v>
      </c>
      <c r="D3" s="10" t="s">
        <v>6</v>
      </c>
      <c r="E3" s="11"/>
      <c r="F3" s="11"/>
      <c r="G3" s="11"/>
      <c r="H3" s="11"/>
      <c r="I3" s="12" t="s">
        <v>7</v>
      </c>
      <c r="J3" s="3"/>
    </row>
    <row r="4" spans="1:10" ht="24.75" thickBot="1">
      <c r="A4" s="13"/>
      <c r="B4" s="14"/>
      <c r="C4" s="15"/>
      <c r="D4" s="16" t="s">
        <v>8</v>
      </c>
      <c r="E4" s="16" t="s">
        <v>9</v>
      </c>
      <c r="F4" s="16" t="s">
        <v>10</v>
      </c>
      <c r="G4" s="17" t="s">
        <v>11</v>
      </c>
      <c r="H4" s="17" t="s">
        <v>12</v>
      </c>
      <c r="I4" s="18"/>
      <c r="J4" s="3"/>
    </row>
    <row r="5" spans="1:10" ht="13.5" thickBot="1">
      <c r="A5" s="19" t="s">
        <v>13</v>
      </c>
      <c r="B5" s="20" t="s">
        <v>14</v>
      </c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0" t="s">
        <v>20</v>
      </c>
      <c r="I5" s="21" t="s">
        <v>21</v>
      </c>
      <c r="J5" s="3"/>
    </row>
    <row r="6" spans="1:10" ht="12.75">
      <c r="A6" s="22" t="s">
        <v>22</v>
      </c>
      <c r="B6" s="23"/>
      <c r="C6" s="23"/>
      <c r="D6" s="23"/>
      <c r="E6" s="23"/>
      <c r="F6" s="23"/>
      <c r="G6" s="23"/>
      <c r="H6" s="23"/>
      <c r="I6" s="24"/>
      <c r="J6" s="3"/>
    </row>
    <row r="7" spans="1:10" ht="22.5">
      <c r="A7" s="25" t="s">
        <v>23</v>
      </c>
      <c r="B7" s="26" t="s">
        <v>24</v>
      </c>
      <c r="C7" s="27"/>
      <c r="D7" s="27"/>
      <c r="E7" s="27"/>
      <c r="F7" s="27"/>
      <c r="G7" s="28"/>
      <c r="H7" s="29">
        <f aca="true" t="shared" si="0" ref="H7:H13">SUM(D7:G7)</f>
        <v>0</v>
      </c>
      <c r="I7" s="30">
        <f aca="true" t="shared" si="1" ref="I7:I13">C7+H7</f>
        <v>0</v>
      </c>
      <c r="J7" s="3"/>
    </row>
    <row r="8" spans="1:10" ht="45">
      <c r="A8" s="25" t="s">
        <v>25</v>
      </c>
      <c r="B8" s="26" t="s">
        <v>26</v>
      </c>
      <c r="C8" s="27"/>
      <c r="D8" s="27"/>
      <c r="E8" s="27"/>
      <c r="F8" s="27"/>
      <c r="G8" s="28"/>
      <c r="H8" s="29">
        <f t="shared" si="0"/>
        <v>0</v>
      </c>
      <c r="I8" s="30">
        <f t="shared" si="1"/>
        <v>0</v>
      </c>
      <c r="J8" s="3"/>
    </row>
    <row r="9" spans="1:10" ht="33.75">
      <c r="A9" s="25" t="s">
        <v>27</v>
      </c>
      <c r="B9" s="26" t="s">
        <v>28</v>
      </c>
      <c r="C9" s="27"/>
      <c r="D9" s="27"/>
      <c r="E9" s="27"/>
      <c r="F9" s="27"/>
      <c r="G9" s="28"/>
      <c r="H9" s="29">
        <f t="shared" si="0"/>
        <v>0</v>
      </c>
      <c r="I9" s="30">
        <f t="shared" si="1"/>
        <v>0</v>
      </c>
      <c r="J9" s="3"/>
    </row>
    <row r="10" spans="1:10" ht="22.5">
      <c r="A10" s="25" t="s">
        <v>29</v>
      </c>
      <c r="B10" s="26" t="s">
        <v>30</v>
      </c>
      <c r="C10" s="27"/>
      <c r="D10" s="27"/>
      <c r="E10" s="27"/>
      <c r="F10" s="27"/>
      <c r="G10" s="28"/>
      <c r="H10" s="29">
        <f t="shared" si="0"/>
        <v>0</v>
      </c>
      <c r="I10" s="30">
        <f t="shared" si="1"/>
        <v>0</v>
      </c>
      <c r="J10" s="3"/>
    </row>
    <row r="11" spans="1:10" ht="33.75">
      <c r="A11" s="25" t="s">
        <v>31</v>
      </c>
      <c r="B11" s="26" t="s">
        <v>32</v>
      </c>
      <c r="C11" s="27"/>
      <c r="D11" s="27"/>
      <c r="E11" s="27"/>
      <c r="F11" s="27"/>
      <c r="G11" s="28"/>
      <c r="H11" s="29">
        <f t="shared" si="0"/>
        <v>0</v>
      </c>
      <c r="I11" s="30">
        <f t="shared" si="1"/>
        <v>0</v>
      </c>
      <c r="J11" s="3"/>
    </row>
    <row r="12" spans="1:10" ht="12.75">
      <c r="A12" s="31" t="s">
        <v>33</v>
      </c>
      <c r="B12" s="32" t="s">
        <v>34</v>
      </c>
      <c r="C12" s="33">
        <f>10386328+324718+793744</f>
        <v>11504790</v>
      </c>
      <c r="D12" s="33">
        <f>12249919+2585875+1</f>
        <v>14835795</v>
      </c>
      <c r="E12" s="33"/>
      <c r="F12" s="33"/>
      <c r="G12" s="34"/>
      <c r="H12" s="29">
        <f t="shared" si="0"/>
        <v>14835795</v>
      </c>
      <c r="I12" s="30">
        <f t="shared" si="1"/>
        <v>26340585</v>
      </c>
      <c r="J12" s="3"/>
    </row>
    <row r="13" spans="1:10" ht="21.75" customHeight="1" thickBot="1">
      <c r="A13" s="35" t="s">
        <v>35</v>
      </c>
      <c r="B13" s="36" t="s">
        <v>36</v>
      </c>
      <c r="C13" s="37"/>
      <c r="D13" s="37">
        <v>213797</v>
      </c>
      <c r="E13" s="37">
        <v>10156</v>
      </c>
      <c r="F13" s="37">
        <v>284555</v>
      </c>
      <c r="G13" s="38">
        <v>0</v>
      </c>
      <c r="H13" s="29">
        <f t="shared" si="0"/>
        <v>508508</v>
      </c>
      <c r="I13" s="30">
        <f t="shared" si="1"/>
        <v>508508</v>
      </c>
      <c r="J13" s="3"/>
    </row>
    <row r="14" spans="1:10" ht="13.5" thickBot="1">
      <c r="A14" s="39" t="s">
        <v>37</v>
      </c>
      <c r="B14" s="40"/>
      <c r="C14" s="41">
        <f aca="true" t="shared" si="2" ref="C14:I14">SUM(C7:C13)</f>
        <v>11504790</v>
      </c>
      <c r="D14" s="41">
        <f t="shared" si="2"/>
        <v>15049592</v>
      </c>
      <c r="E14" s="41">
        <f t="shared" si="2"/>
        <v>10156</v>
      </c>
      <c r="F14" s="41">
        <f t="shared" si="2"/>
        <v>284555</v>
      </c>
      <c r="G14" s="42">
        <f t="shared" si="2"/>
        <v>0</v>
      </c>
      <c r="H14" s="42">
        <f t="shared" si="2"/>
        <v>15344303</v>
      </c>
      <c r="I14" s="43">
        <f t="shared" si="2"/>
        <v>26849093</v>
      </c>
      <c r="J14" s="3"/>
    </row>
    <row r="15" spans="1:10" ht="12.75">
      <c r="A15" s="44" t="s">
        <v>38</v>
      </c>
      <c r="B15" s="45"/>
      <c r="C15" s="45"/>
      <c r="D15" s="45"/>
      <c r="E15" s="45"/>
      <c r="F15" s="45"/>
      <c r="G15" s="45"/>
      <c r="H15" s="45"/>
      <c r="I15" s="46"/>
      <c r="J15" s="3"/>
    </row>
    <row r="16" spans="1:10" ht="12.75">
      <c r="A16" s="25" t="s">
        <v>23</v>
      </c>
      <c r="B16" s="26" t="s">
        <v>39</v>
      </c>
      <c r="C16" s="27"/>
      <c r="D16" s="27"/>
      <c r="E16" s="27"/>
      <c r="F16" s="27"/>
      <c r="G16" s="28"/>
      <c r="H16" s="29">
        <f>SUM(D16:G16)</f>
        <v>0</v>
      </c>
      <c r="I16" s="30">
        <f>C16+H16</f>
        <v>0</v>
      </c>
      <c r="J16" s="3"/>
    </row>
    <row r="17" spans="1:10" ht="13.5" thickBot="1">
      <c r="A17" s="35" t="s">
        <v>25</v>
      </c>
      <c r="B17" s="36" t="s">
        <v>36</v>
      </c>
      <c r="C17" s="37"/>
      <c r="D17" s="37"/>
      <c r="E17" s="37"/>
      <c r="F17" s="37"/>
      <c r="G17" s="38"/>
      <c r="H17" s="29">
        <f>SUM(D17:G17)</f>
        <v>0</v>
      </c>
      <c r="I17" s="47">
        <f>C17+H17</f>
        <v>0</v>
      </c>
      <c r="J17" s="3"/>
    </row>
    <row r="18" spans="1:10" ht="13.5" thickBot="1">
      <c r="A18" s="39" t="s">
        <v>40</v>
      </c>
      <c r="B18" s="40"/>
      <c r="C18" s="41">
        <f aca="true" t="shared" si="3" ref="C18:I18">SUM(C16:C17)</f>
        <v>0</v>
      </c>
      <c r="D18" s="41">
        <f t="shared" si="3"/>
        <v>0</v>
      </c>
      <c r="E18" s="41">
        <f t="shared" si="3"/>
        <v>0</v>
      </c>
      <c r="F18" s="41">
        <f t="shared" si="3"/>
        <v>0</v>
      </c>
      <c r="G18" s="42">
        <f t="shared" si="3"/>
        <v>0</v>
      </c>
      <c r="H18" s="42">
        <f t="shared" si="3"/>
        <v>0</v>
      </c>
      <c r="I18" s="43">
        <f t="shared" si="3"/>
        <v>0</v>
      </c>
      <c r="J18" s="3"/>
    </row>
    <row r="19" spans="1:10" ht="13.5" thickBot="1">
      <c r="A19" s="48" t="s">
        <v>41</v>
      </c>
      <c r="B19" s="49"/>
      <c r="C19" s="50">
        <f aca="true" t="shared" si="4" ref="C19:I19">C14+C18</f>
        <v>11504790</v>
      </c>
      <c r="D19" s="50">
        <f t="shared" si="4"/>
        <v>15049592</v>
      </c>
      <c r="E19" s="50">
        <f t="shared" si="4"/>
        <v>10156</v>
      </c>
      <c r="F19" s="50">
        <f t="shared" si="4"/>
        <v>284555</v>
      </c>
      <c r="G19" s="50">
        <f t="shared" si="4"/>
        <v>0</v>
      </c>
      <c r="H19" s="50">
        <f t="shared" si="4"/>
        <v>15344303</v>
      </c>
      <c r="I19" s="43">
        <f t="shared" si="4"/>
        <v>26849093</v>
      </c>
      <c r="J19" s="3"/>
    </row>
  </sheetData>
  <sheetProtection/>
  <mergeCells count="14">
    <mergeCell ref="A14:B14"/>
    <mergeCell ref="A15:I15"/>
    <mergeCell ref="A18:B18"/>
    <mergeCell ref="A19:B19"/>
    <mergeCell ref="A1:I1"/>
    <mergeCell ref="J1:J19"/>
    <mergeCell ref="F2:G2"/>
    <mergeCell ref="H2:I2"/>
    <mergeCell ref="A3:A4"/>
    <mergeCell ref="B3:B4"/>
    <mergeCell ref="C3:C4"/>
    <mergeCell ref="D3:H3"/>
    <mergeCell ref="I3:I4"/>
    <mergeCell ref="A6:I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2017-05-30T09:21:25Z</dcterms:created>
  <dcterms:modified xsi:type="dcterms:W3CDTF">2017-05-30T09:21:25Z</dcterms:modified>
  <cp:category/>
  <cp:version/>
  <cp:contentType/>
  <cp:contentStatus/>
</cp:coreProperties>
</file>