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agyon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<sst xmlns="http://schemas.openxmlformats.org/spreadsheetml/2006/main" count="46" uniqueCount="46">
  <si>
    <r>
      <t xml:space="preserve">19. melléklet </t>
    </r>
    <r>
      <rPr>
        <sz val="11"/>
        <rFont val="Arial"/>
        <family val="2"/>
      </rPr>
      <t>a 11/2015.(V.4.) önkormányzati rendelethez</t>
    </r>
  </si>
  <si>
    <t>Noszlop Község Önkormányzata</t>
  </si>
  <si>
    <t>Vagyonkimutatás</t>
  </si>
  <si>
    <t>E Ft</t>
  </si>
  <si>
    <t>A</t>
  </si>
  <si>
    <t>B</t>
  </si>
  <si>
    <t>C</t>
  </si>
  <si>
    <t>D</t>
  </si>
  <si>
    <t>Eszközök</t>
  </si>
  <si>
    <t>2014.</t>
  </si>
  <si>
    <t>Források</t>
  </si>
  <si>
    <t>A. Nemzeti vagyonba tartozó befektetett eszközök</t>
  </si>
  <si>
    <t>G Saját tőke</t>
  </si>
  <si>
    <t>I. Immateriális javak</t>
  </si>
  <si>
    <t xml:space="preserve">I. Nemzeti vagyon induláskori értéke </t>
  </si>
  <si>
    <t>II. Tárgyi eszközök</t>
  </si>
  <si>
    <t xml:space="preserve">II. Nemzeti vagyon változásai </t>
  </si>
  <si>
    <t>III. Befektetett pénzügyi eszközök</t>
  </si>
  <si>
    <t xml:space="preserve">III. Egyéb eszközök induláskori értéke és változásai </t>
  </si>
  <si>
    <t>IV. Koncesszióba, vagyonkezelésbe adott eszközök</t>
  </si>
  <si>
    <t xml:space="preserve">IV. Felhalmozott eredmény </t>
  </si>
  <si>
    <t>B. Nemzeti vagyonba tartozó forgóeszközök</t>
  </si>
  <si>
    <t xml:space="preserve">V. Eszközök értékhelyesbítésének forrása </t>
  </si>
  <si>
    <t>C Pénzeszközök</t>
  </si>
  <si>
    <t xml:space="preserve">VI. Mérleg szerinti eredmény </t>
  </si>
  <si>
    <t>I. Hosszú lejáratú betétek</t>
  </si>
  <si>
    <t>H Kötelezettségek</t>
  </si>
  <si>
    <t>II. Pénztárak, csekkek, betétkönyvek</t>
  </si>
  <si>
    <t>I. Költségvetési évben esedékes kötelezettségek</t>
  </si>
  <si>
    <t>III. Forint számlák</t>
  </si>
  <si>
    <t>II. Költségvetési évet követően esedékes kötelezettségek</t>
  </si>
  <si>
    <t>IV. Devizaszámlák</t>
  </si>
  <si>
    <t>III. Kötelezettség jellegű sajátos elszámolások</t>
  </si>
  <si>
    <t>V. Idegen pénzeszközök</t>
  </si>
  <si>
    <t>I Egyéb sajátos forrásoldali elszámolások</t>
  </si>
  <si>
    <t>D Követelések</t>
  </si>
  <si>
    <t>J Kincstári számlavezetéssel kapcsolatos elszámolások</t>
  </si>
  <si>
    <t>I. Költségvetési évben esedékes követelések</t>
  </si>
  <si>
    <t>K Passzív időbeli elhatárolások</t>
  </si>
  <si>
    <t>II. Költségvetési évet követően esedékes követelések</t>
  </si>
  <si>
    <t xml:space="preserve">III. Követelés jellegű sajátos elszámolások </t>
  </si>
  <si>
    <t>E Egyéb sajátos eszközoldali elszámolások</t>
  </si>
  <si>
    <t>F Aktív időbeli elhatárolások</t>
  </si>
  <si>
    <t>Eszközök összesen</t>
  </si>
  <si>
    <t>Források összesen</t>
  </si>
  <si>
    <t xml:space="preserve">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</si>
</sst>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MMM/\ D/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.5"/>
      <name val="Times New Roman CE"/>
      <family val="1"/>
    </font>
    <font>
      <sz val="11"/>
      <name val="Arial"/>
      <family val="2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9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17" fillId="3" borderId="0" applyNumberFormat="0" applyBorder="0" applyAlignment="0" applyProtection="0"/>
    <xf numFmtId="164" fontId="18" fillId="23" borderId="0" applyNumberFormat="0" applyBorder="0" applyAlignment="0" applyProtection="0"/>
    <xf numFmtId="164" fontId="19" fillId="24" borderId="0" applyBorder="0">
      <alignment horizontal="center" vertical="center"/>
      <protection/>
    </xf>
    <xf numFmtId="164" fontId="9" fillId="24" borderId="0" applyBorder="0">
      <alignment horizontal="center" vertical="center"/>
      <protection/>
    </xf>
    <xf numFmtId="164" fontId="20" fillId="22" borderId="1" applyNumberFormat="0" applyAlignment="0" applyProtection="0"/>
    <xf numFmtId="166" fontId="9" fillId="0" borderId="0" applyFill="0" applyBorder="0" applyAlignment="0" applyProtection="0"/>
    <xf numFmtId="164" fontId="21" fillId="0" borderId="9" applyNumberFormat="0" applyFill="0" applyAlignment="0" applyProtection="0"/>
  </cellStyleXfs>
  <cellXfs count="63">
    <xf numFmtId="164" fontId="0" fillId="0" borderId="0" xfId="0" applyAlignment="1">
      <alignment/>
    </xf>
    <xf numFmtId="164" fontId="16" fillId="0" borderId="0" xfId="64" applyAlignment="1">
      <alignment horizontal="center"/>
      <protection/>
    </xf>
    <xf numFmtId="164" fontId="16" fillId="0" borderId="0" xfId="64">
      <alignment/>
      <protection/>
    </xf>
    <xf numFmtId="164" fontId="16" fillId="0" borderId="0" xfId="64" applyBorder="1" applyAlignment="1">
      <alignment horizontal="center"/>
      <protection/>
    </xf>
    <xf numFmtId="167" fontId="16" fillId="0" borderId="0" xfId="60" applyNumberFormat="1" applyFont="1" applyBorder="1" applyAlignment="1">
      <alignment horizontal="center"/>
      <protection/>
    </xf>
    <xf numFmtId="167" fontId="22" fillId="0" borderId="0" xfId="60" applyNumberFormat="1" applyFont="1" applyBorder="1" applyAlignment="1">
      <alignment horizontal="center"/>
      <protection/>
    </xf>
    <xf numFmtId="167" fontId="16" fillId="0" borderId="0" xfId="60" applyNumberFormat="1" applyFont="1" applyAlignment="1">
      <alignment/>
      <protection/>
    </xf>
    <xf numFmtId="164" fontId="16" fillId="0" borderId="0" xfId="64" applyAlignment="1">
      <alignment/>
      <protection/>
    </xf>
    <xf numFmtId="164" fontId="0" fillId="0" borderId="0" xfId="64" applyFont="1" applyBorder="1" applyAlignment="1">
      <alignment horizontal="center"/>
      <protection/>
    </xf>
    <xf numFmtId="164" fontId="24" fillId="0" borderId="0" xfId="64" applyFont="1" applyBorder="1" applyAlignment="1">
      <alignment horizontal="center"/>
      <protection/>
    </xf>
    <xf numFmtId="167" fontId="25" fillId="0" borderId="0" xfId="60" applyNumberFormat="1" applyFont="1" applyBorder="1" applyAlignment="1">
      <alignment horizontal="right"/>
      <protection/>
    </xf>
    <xf numFmtId="164" fontId="0" fillId="0" borderId="10" xfId="64" applyFont="1" applyBorder="1" applyAlignment="1">
      <alignment horizontal="center"/>
      <protection/>
    </xf>
    <xf numFmtId="167" fontId="0" fillId="0" borderId="11" xfId="60" applyNumberFormat="1" applyFont="1" applyBorder="1" applyAlignment="1">
      <alignment horizontal="center"/>
      <protection/>
    </xf>
    <xf numFmtId="167" fontId="0" fillId="0" borderId="10" xfId="60" applyNumberFormat="1" applyFont="1" applyBorder="1" applyAlignment="1">
      <alignment horizontal="center"/>
      <protection/>
    </xf>
    <xf numFmtId="167" fontId="26" fillId="0" borderId="12" xfId="60" applyNumberFormat="1" applyFont="1" applyBorder="1" applyAlignment="1">
      <alignment horizontal="center"/>
      <protection/>
    </xf>
    <xf numFmtId="167" fontId="26" fillId="0" borderId="13" xfId="60" applyNumberFormat="1" applyFont="1" applyBorder="1" applyAlignment="1">
      <alignment horizontal="center" vertical="center"/>
      <protection/>
    </xf>
    <xf numFmtId="167" fontId="26" fillId="0" borderId="14" xfId="60" applyNumberFormat="1" applyFont="1" applyBorder="1" applyAlignment="1">
      <alignment horizontal="center" vertical="center"/>
      <protection/>
    </xf>
    <xf numFmtId="167" fontId="26" fillId="0" borderId="15" xfId="60" applyNumberFormat="1" applyFont="1" applyBorder="1" applyAlignment="1">
      <alignment horizontal="center"/>
      <protection/>
    </xf>
    <xf numFmtId="167" fontId="26" fillId="0" borderId="16" xfId="60" applyNumberFormat="1" applyFont="1" applyBorder="1" applyAlignment="1">
      <alignment horizontal="center"/>
      <protection/>
    </xf>
    <xf numFmtId="167" fontId="16" fillId="0" borderId="0" xfId="60" applyNumberFormat="1" applyFont="1" applyBorder="1">
      <alignment/>
      <protection/>
    </xf>
    <xf numFmtId="168" fontId="26" fillId="0" borderId="17" xfId="60" applyNumberFormat="1" applyFont="1" applyBorder="1" applyAlignment="1">
      <alignment horizontal="center"/>
      <protection/>
    </xf>
    <xf numFmtId="168" fontId="26" fillId="0" borderId="18" xfId="60" applyNumberFormat="1" applyFont="1" applyBorder="1" applyAlignment="1">
      <alignment horizontal="center"/>
      <protection/>
    </xf>
    <xf numFmtId="164" fontId="0" fillId="0" borderId="19" xfId="64" applyFont="1" applyBorder="1" applyAlignment="1">
      <alignment horizontal="center"/>
      <protection/>
    </xf>
    <xf numFmtId="167" fontId="27" fillId="0" borderId="20" xfId="60" applyNumberFormat="1" applyFont="1" applyBorder="1" applyAlignment="1">
      <alignment wrapText="1"/>
      <protection/>
    </xf>
    <xf numFmtId="167" fontId="26" fillId="0" borderId="21" xfId="64" applyNumberFormat="1" applyFont="1" applyFill="1" applyBorder="1">
      <alignment/>
      <protection/>
    </xf>
    <xf numFmtId="164" fontId="27" fillId="0" borderId="22" xfId="0" applyFont="1" applyBorder="1" applyAlignment="1">
      <alignment horizontal="left" vertical="top" wrapText="1"/>
    </xf>
    <xf numFmtId="167" fontId="26" fillId="0" borderId="22" xfId="0" applyNumberFormat="1" applyFont="1" applyBorder="1" applyAlignment="1">
      <alignment horizontal="right" vertical="top" wrapText="1"/>
    </xf>
    <xf numFmtId="164" fontId="0" fillId="0" borderId="23" xfId="64" applyFont="1" applyBorder="1" applyAlignment="1">
      <alignment horizontal="center"/>
      <protection/>
    </xf>
    <xf numFmtId="167" fontId="0" fillId="0" borderId="24" xfId="60" applyNumberFormat="1" applyFont="1" applyBorder="1">
      <alignment/>
      <protection/>
    </xf>
    <xf numFmtId="167" fontId="0" fillId="0" borderId="25" xfId="60" applyNumberFormat="1" applyFont="1" applyFill="1" applyBorder="1">
      <alignment/>
      <protection/>
    </xf>
    <xf numFmtId="164" fontId="0" fillId="0" borderId="22" xfId="0" applyFont="1" applyBorder="1" applyAlignment="1">
      <alignment horizontal="left" vertical="top" wrapText="1"/>
    </xf>
    <xf numFmtId="167" fontId="0" fillId="0" borderId="22" xfId="0" applyNumberFormat="1" applyFont="1" applyBorder="1" applyAlignment="1">
      <alignment horizontal="right" vertical="top" wrapText="1"/>
    </xf>
    <xf numFmtId="167" fontId="16" fillId="0" borderId="0" xfId="60" applyNumberFormat="1" applyFont="1">
      <alignment/>
      <protection/>
    </xf>
    <xf numFmtId="167" fontId="0" fillId="0" borderId="25" xfId="64" applyNumberFormat="1" applyFont="1" applyFill="1" applyBorder="1">
      <alignment/>
      <protection/>
    </xf>
    <xf numFmtId="167" fontId="0" fillId="0" borderId="24" xfId="60" applyNumberFormat="1" applyFont="1" applyBorder="1" applyAlignment="1">
      <alignment wrapText="1"/>
      <protection/>
    </xf>
    <xf numFmtId="167" fontId="27" fillId="0" borderId="24" xfId="60" applyNumberFormat="1" applyFont="1" applyBorder="1" applyAlignment="1">
      <alignment wrapText="1"/>
      <protection/>
    </xf>
    <xf numFmtId="167" fontId="26" fillId="0" borderId="25" xfId="60" applyNumberFormat="1" applyFont="1" applyFill="1" applyBorder="1">
      <alignment/>
      <protection/>
    </xf>
    <xf numFmtId="164" fontId="27" fillId="0" borderId="22" xfId="0" applyFont="1" applyBorder="1" applyAlignment="1">
      <alignment horizontal="left" vertical="top" wrapText="1"/>
    </xf>
    <xf numFmtId="167" fontId="26" fillId="0" borderId="25" xfId="64" applyNumberFormat="1" applyFont="1" applyFill="1" applyBorder="1">
      <alignment/>
      <protection/>
    </xf>
    <xf numFmtId="164" fontId="0" fillId="0" borderId="22" xfId="0" applyFont="1" applyBorder="1" applyAlignment="1">
      <alignment horizontal="left" vertical="top" wrapText="1"/>
    </xf>
    <xf numFmtId="164" fontId="27" fillId="0" borderId="22" xfId="0" applyFont="1" applyBorder="1" applyAlignment="1">
      <alignment/>
    </xf>
    <xf numFmtId="167" fontId="26" fillId="0" borderId="26" xfId="60" applyNumberFormat="1" applyFont="1" applyFill="1" applyBorder="1">
      <alignment/>
      <protection/>
    </xf>
    <xf numFmtId="167" fontId="0" fillId="0" borderId="26" xfId="60" applyNumberFormat="1" applyFont="1" applyFill="1" applyBorder="1">
      <alignment/>
      <protection/>
    </xf>
    <xf numFmtId="164" fontId="0" fillId="0" borderId="26" xfId="64" applyFont="1" applyFill="1" applyBorder="1">
      <alignment/>
      <protection/>
    </xf>
    <xf numFmtId="167" fontId="0" fillId="0" borderId="26" xfId="64" applyNumberFormat="1" applyFont="1" applyFill="1" applyBorder="1">
      <alignment/>
      <protection/>
    </xf>
    <xf numFmtId="164" fontId="15" fillId="0" borderId="0" xfId="60">
      <alignment/>
      <protection/>
    </xf>
    <xf numFmtId="167" fontId="0" fillId="0" borderId="23" xfId="60" applyNumberFormat="1" applyFont="1" applyFill="1" applyBorder="1">
      <alignment/>
      <protection/>
    </xf>
    <xf numFmtId="164" fontId="0" fillId="0" borderId="25" xfId="64" applyFont="1" applyFill="1" applyBorder="1">
      <alignment/>
      <protection/>
    </xf>
    <xf numFmtId="167" fontId="26" fillId="0" borderId="23" xfId="60" applyNumberFormat="1" applyFont="1" applyFill="1" applyBorder="1">
      <alignment/>
      <protection/>
    </xf>
    <xf numFmtId="164" fontId="26" fillId="0" borderId="25" xfId="64" applyFont="1" applyFill="1" applyBorder="1">
      <alignment/>
      <protection/>
    </xf>
    <xf numFmtId="164" fontId="0" fillId="0" borderId="27" xfId="64" applyFont="1" applyBorder="1" applyAlignment="1">
      <alignment horizontal="center"/>
      <protection/>
    </xf>
    <xf numFmtId="164" fontId="26" fillId="0" borderId="22" xfId="0" applyFont="1" applyBorder="1" applyAlignment="1">
      <alignment horizontal="left" vertical="top" wrapText="1"/>
    </xf>
    <xf numFmtId="167" fontId="26" fillId="0" borderId="28" xfId="60" applyNumberFormat="1" applyFont="1" applyFill="1" applyBorder="1">
      <alignment/>
      <protection/>
    </xf>
    <xf numFmtId="167" fontId="0" fillId="0" borderId="29" xfId="60" applyNumberFormat="1" applyFont="1" applyFill="1" applyBorder="1">
      <alignment/>
      <protection/>
    </xf>
    <xf numFmtId="167" fontId="0" fillId="0" borderId="18" xfId="60" applyNumberFormat="1" applyFont="1" applyFill="1" applyBorder="1">
      <alignment/>
      <protection/>
    </xf>
    <xf numFmtId="164" fontId="0" fillId="0" borderId="13" xfId="64" applyFont="1" applyBorder="1" applyAlignment="1">
      <alignment horizontal="center"/>
      <protection/>
    </xf>
    <xf numFmtId="167" fontId="26" fillId="0" borderId="14" xfId="60" applyNumberFormat="1" applyFont="1" applyBorder="1">
      <alignment/>
      <protection/>
    </xf>
    <xf numFmtId="167" fontId="26" fillId="0" borderId="14" xfId="64" applyNumberFormat="1" applyFont="1" applyFill="1" applyBorder="1">
      <alignment/>
      <protection/>
    </xf>
    <xf numFmtId="167" fontId="26" fillId="0" borderId="14" xfId="60" applyNumberFormat="1" applyFont="1" applyFill="1" applyBorder="1">
      <alignment/>
      <protection/>
    </xf>
    <xf numFmtId="167" fontId="26" fillId="0" borderId="30" xfId="64" applyNumberFormat="1" applyFont="1" applyFill="1" applyBorder="1">
      <alignment/>
      <protection/>
    </xf>
    <xf numFmtId="167" fontId="28" fillId="0" borderId="0" xfId="60" applyNumberFormat="1" applyFont="1" applyFill="1" applyBorder="1">
      <alignment/>
      <protection/>
    </xf>
    <xf numFmtId="167" fontId="16" fillId="0" borderId="0" xfId="64" applyNumberFormat="1">
      <alignment/>
      <protection/>
    </xf>
    <xf numFmtId="164" fontId="16" fillId="0" borderId="0" xfId="64" applyFont="1">
      <alignment/>
      <protection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Munka1" xfId="60"/>
    <cellStyle name="Normál_Munkafüzet2" xfId="61"/>
    <cellStyle name="Normál_Munkafüzet3" xfId="62"/>
    <cellStyle name="Normál_penzm2011" xfId="63"/>
    <cellStyle name="Normál_Vagyon" xfId="64"/>
    <cellStyle name="Rossz" xfId="65"/>
    <cellStyle name="Semleges" xfId="66"/>
    <cellStyle name="Stílus 1" xfId="67"/>
    <cellStyle name="Stílus 2" xfId="68"/>
    <cellStyle name="Számítás" xfId="69"/>
    <cellStyle name="Százalék 2" xfId="70"/>
    <cellStyle name="Összesen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B4" sqref="B4"/>
    </sheetView>
  </sheetViews>
  <sheetFormatPr defaultColWidth="8.00390625" defaultRowHeight="12.75"/>
  <cols>
    <col min="1" max="1" width="7.28125" style="1" customWidth="1"/>
    <col min="2" max="2" width="31.421875" style="2" customWidth="1"/>
    <col min="3" max="3" width="20.7109375" style="2" customWidth="1"/>
    <col min="4" max="4" width="24.8515625" style="2" customWidth="1"/>
    <col min="5" max="5" width="22.00390625" style="2" customWidth="1"/>
    <col min="6" max="6" width="8.28125" style="2" customWidth="1"/>
    <col min="7" max="16384" width="8.00390625" style="2" customWidth="1"/>
  </cols>
  <sheetData>
    <row r="1" spans="1:6" s="7" customFormat="1" ht="14.25">
      <c r="A1" s="3"/>
      <c r="B1" s="4"/>
      <c r="C1" s="4"/>
      <c r="D1" s="4"/>
      <c r="E1" s="5"/>
      <c r="F1" s="6"/>
    </row>
    <row r="2" spans="1:6" s="7" customFormat="1" ht="15">
      <c r="A2" s="8" t="s">
        <v>0</v>
      </c>
      <c r="B2" s="8"/>
      <c r="C2" s="8"/>
      <c r="D2" s="8"/>
      <c r="E2" s="8"/>
      <c r="F2" s="6"/>
    </row>
    <row r="3" spans="1:6" s="7" customFormat="1" ht="14.25">
      <c r="A3" s="8" t="s">
        <v>1</v>
      </c>
      <c r="B3" s="8"/>
      <c r="C3" s="8"/>
      <c r="D3" s="8"/>
      <c r="E3" s="8"/>
      <c r="F3" s="6"/>
    </row>
    <row r="4" spans="1:6" s="7" customFormat="1" ht="14.25">
      <c r="A4" s="3"/>
      <c r="B4" s="4"/>
      <c r="C4" s="4"/>
      <c r="D4" s="4"/>
      <c r="E4" s="5"/>
      <c r="F4" s="6"/>
    </row>
    <row r="5" spans="1:6" s="7" customFormat="1" ht="17.25">
      <c r="A5" s="9" t="s">
        <v>2</v>
      </c>
      <c r="B5" s="9"/>
      <c r="C5" s="9"/>
      <c r="D5" s="9"/>
      <c r="E5" s="9"/>
      <c r="F5" s="6"/>
    </row>
    <row r="6" spans="1:6" s="7" customFormat="1" ht="16.5">
      <c r="A6" s="9"/>
      <c r="B6" s="9"/>
      <c r="C6" s="9"/>
      <c r="D6" s="9"/>
      <c r="E6" s="9"/>
      <c r="F6" s="6"/>
    </row>
    <row r="7" spans="1:6" s="7" customFormat="1" ht="15.75">
      <c r="A7" s="3"/>
      <c r="B7" s="4"/>
      <c r="C7" s="4"/>
      <c r="D7" s="4"/>
      <c r="E7" s="10" t="s">
        <v>3</v>
      </c>
      <c r="F7" s="6"/>
    </row>
    <row r="8" spans="1:6" s="7" customFormat="1" ht="14.25">
      <c r="A8" s="11"/>
      <c r="B8" s="12" t="s">
        <v>4</v>
      </c>
      <c r="C8" s="12" t="s">
        <v>5</v>
      </c>
      <c r="D8" s="13" t="s">
        <v>6</v>
      </c>
      <c r="E8" s="14" t="s">
        <v>7</v>
      </c>
      <c r="F8" s="6"/>
    </row>
    <row r="9" spans="1:6" ht="14.25">
      <c r="A9" s="15"/>
      <c r="B9" s="16" t="s">
        <v>8</v>
      </c>
      <c r="C9" s="17" t="s">
        <v>9</v>
      </c>
      <c r="D9" s="15" t="s">
        <v>10</v>
      </c>
      <c r="E9" s="18">
        <v>2014</v>
      </c>
      <c r="F9" s="19"/>
    </row>
    <row r="10" spans="1:6" ht="14.25">
      <c r="A10" s="15"/>
      <c r="B10" s="16"/>
      <c r="C10" s="20">
        <v>41274</v>
      </c>
      <c r="D10" s="15"/>
      <c r="E10" s="21">
        <v>41274</v>
      </c>
      <c r="F10" s="19"/>
    </row>
    <row r="11" spans="1:6" ht="26.25">
      <c r="A11" s="22">
        <v>1</v>
      </c>
      <c r="B11" s="23" t="s">
        <v>11</v>
      </c>
      <c r="C11" s="24">
        <f>C12+C13+C14</f>
        <v>921274</v>
      </c>
      <c r="D11" s="25" t="s">
        <v>12</v>
      </c>
      <c r="E11" s="26">
        <f>SUM(E12:E17)</f>
        <v>1027292</v>
      </c>
      <c r="F11" s="19"/>
    </row>
    <row r="12" spans="1:6" ht="26.25">
      <c r="A12" s="27">
        <v>2</v>
      </c>
      <c r="B12" s="28" t="s">
        <v>13</v>
      </c>
      <c r="C12" s="29">
        <v>0</v>
      </c>
      <c r="D12" s="30" t="s">
        <v>14</v>
      </c>
      <c r="E12" s="31">
        <v>821677</v>
      </c>
      <c r="F12" s="32"/>
    </row>
    <row r="13" spans="1:6" ht="14.25">
      <c r="A13" s="27">
        <v>3</v>
      </c>
      <c r="B13" s="28" t="s">
        <v>15</v>
      </c>
      <c r="C13" s="29">
        <v>919064</v>
      </c>
      <c r="D13" s="30" t="s">
        <v>16</v>
      </c>
      <c r="E13" s="31">
        <v>0</v>
      </c>
      <c r="F13" s="32"/>
    </row>
    <row r="14" spans="1:6" ht="38.25">
      <c r="A14" s="27">
        <v>4</v>
      </c>
      <c r="B14" s="28" t="s">
        <v>17</v>
      </c>
      <c r="C14" s="33">
        <v>2210</v>
      </c>
      <c r="D14" s="30" t="s">
        <v>18</v>
      </c>
      <c r="E14" s="31">
        <v>53412</v>
      </c>
      <c r="F14" s="32"/>
    </row>
    <row r="15" spans="1:6" ht="26.25">
      <c r="A15" s="27">
        <v>5</v>
      </c>
      <c r="B15" s="34" t="s">
        <v>19</v>
      </c>
      <c r="C15" s="29">
        <v>0</v>
      </c>
      <c r="D15" s="30" t="s">
        <v>20</v>
      </c>
      <c r="E15" s="31">
        <v>127454</v>
      </c>
      <c r="F15" s="32"/>
    </row>
    <row r="16" spans="1:6" ht="26.25">
      <c r="A16" s="27">
        <v>6</v>
      </c>
      <c r="B16" s="35" t="s">
        <v>21</v>
      </c>
      <c r="C16" s="36">
        <v>8</v>
      </c>
      <c r="D16" s="30" t="s">
        <v>22</v>
      </c>
      <c r="E16" s="31">
        <v>0</v>
      </c>
      <c r="F16" s="32"/>
    </row>
    <row r="17" spans="1:6" ht="14.25">
      <c r="A17" s="27">
        <v>7</v>
      </c>
      <c r="B17" s="37" t="s">
        <v>23</v>
      </c>
      <c r="C17" s="38">
        <f>SUM(C18:C22)</f>
        <v>98903</v>
      </c>
      <c r="D17" s="30" t="s">
        <v>24</v>
      </c>
      <c r="E17" s="31">
        <v>24749</v>
      </c>
      <c r="F17" s="32"/>
    </row>
    <row r="18" spans="1:6" ht="14.25">
      <c r="A18" s="27">
        <v>8</v>
      </c>
      <c r="B18" s="39" t="s">
        <v>25</v>
      </c>
      <c r="C18" s="29">
        <v>45000</v>
      </c>
      <c r="D18" s="40" t="s">
        <v>26</v>
      </c>
      <c r="E18" s="41">
        <f>SUM(E19:E21)</f>
        <v>4995</v>
      </c>
      <c r="F18" s="32"/>
    </row>
    <row r="19" spans="1:6" ht="26.25">
      <c r="A19" s="27">
        <v>9</v>
      </c>
      <c r="B19" s="39" t="s">
        <v>27</v>
      </c>
      <c r="C19" s="29">
        <v>500</v>
      </c>
      <c r="D19" s="30" t="s">
        <v>28</v>
      </c>
      <c r="E19" s="42">
        <v>3691</v>
      </c>
      <c r="F19" s="32"/>
    </row>
    <row r="20" spans="1:6" ht="38.25">
      <c r="A20" s="27">
        <v>10</v>
      </c>
      <c r="B20" s="39" t="s">
        <v>29</v>
      </c>
      <c r="C20" s="29">
        <v>53303</v>
      </c>
      <c r="D20" s="30" t="s">
        <v>30</v>
      </c>
      <c r="E20" s="43">
        <v>1304</v>
      </c>
      <c r="F20" s="32"/>
    </row>
    <row r="21" spans="1:6" ht="26.25">
      <c r="A21" s="27">
        <v>11</v>
      </c>
      <c r="B21" s="39" t="s">
        <v>31</v>
      </c>
      <c r="C21" s="33">
        <v>0</v>
      </c>
      <c r="D21" s="30" t="s">
        <v>32</v>
      </c>
      <c r="E21" s="44">
        <v>0</v>
      </c>
      <c r="F21" s="32"/>
    </row>
    <row r="22" spans="1:6" ht="26.25">
      <c r="A22" s="27">
        <v>12</v>
      </c>
      <c r="B22" s="39" t="s">
        <v>33</v>
      </c>
      <c r="C22" s="29">
        <v>100</v>
      </c>
      <c r="D22" s="25" t="s">
        <v>34</v>
      </c>
      <c r="E22" s="41">
        <v>100</v>
      </c>
      <c r="F22" s="45"/>
    </row>
    <row r="23" spans="1:6" ht="38.25">
      <c r="A23" s="27">
        <v>13</v>
      </c>
      <c r="B23" s="25" t="s">
        <v>35</v>
      </c>
      <c r="C23" s="36">
        <f>SUM(C24:C26)</f>
        <v>21774</v>
      </c>
      <c r="D23" s="25" t="s">
        <v>36</v>
      </c>
      <c r="E23" s="41">
        <v>0</v>
      </c>
      <c r="F23" s="45"/>
    </row>
    <row r="24" spans="1:6" ht="26.25">
      <c r="A24" s="27">
        <v>14</v>
      </c>
      <c r="B24" s="30" t="s">
        <v>37</v>
      </c>
      <c r="C24" s="29">
        <v>21545</v>
      </c>
      <c r="D24" s="25" t="s">
        <v>38</v>
      </c>
      <c r="E24" s="41">
        <v>23432</v>
      </c>
      <c r="F24" s="45"/>
    </row>
    <row r="25" spans="1:6" ht="26.25">
      <c r="A25" s="27">
        <v>15</v>
      </c>
      <c r="B25" s="30" t="s">
        <v>39</v>
      </c>
      <c r="C25" s="29">
        <v>0</v>
      </c>
      <c r="D25" s="46"/>
      <c r="E25" s="42"/>
      <c r="F25" s="45"/>
    </row>
    <row r="26" spans="1:6" ht="26.25">
      <c r="A26" s="27">
        <v>16</v>
      </c>
      <c r="B26" s="30" t="s">
        <v>40</v>
      </c>
      <c r="C26" s="47">
        <v>229</v>
      </c>
      <c r="D26" s="48"/>
      <c r="E26" s="41"/>
      <c r="F26" s="45"/>
    </row>
    <row r="27" spans="1:6" ht="26.25">
      <c r="A27" s="27">
        <v>17</v>
      </c>
      <c r="B27" s="25" t="s">
        <v>41</v>
      </c>
      <c r="C27" s="49">
        <v>12603</v>
      </c>
      <c r="D27" s="48"/>
      <c r="E27" s="41"/>
      <c r="F27" s="45"/>
    </row>
    <row r="28" spans="1:6" ht="14.25">
      <c r="A28" s="50">
        <v>18</v>
      </c>
      <c r="B28" s="51" t="s">
        <v>42</v>
      </c>
      <c r="C28" s="52">
        <v>1257</v>
      </c>
      <c r="D28" s="53"/>
      <c r="E28" s="54"/>
      <c r="F28" s="45"/>
    </row>
    <row r="29" spans="1:6" ht="14.25">
      <c r="A29" s="55">
        <v>19</v>
      </c>
      <c r="B29" s="56" t="s">
        <v>43</v>
      </c>
      <c r="C29" s="57">
        <f>C11+C16+C17+C23+C27+C28</f>
        <v>1055819</v>
      </c>
      <c r="D29" s="58" t="s">
        <v>44</v>
      </c>
      <c r="E29" s="59">
        <f>E24+E23+E22+E18+E11</f>
        <v>1055819</v>
      </c>
      <c r="F29" s="45"/>
    </row>
    <row r="30" spans="2:6" ht="14.25">
      <c r="B30" s="32"/>
      <c r="C30" s="32"/>
      <c r="F30" s="45"/>
    </row>
    <row r="31" spans="2:6" ht="12.75">
      <c r="B31" s="60"/>
      <c r="F31" s="45"/>
    </row>
    <row r="32" ht="12.75">
      <c r="F32" s="45"/>
    </row>
    <row r="33" ht="12.75">
      <c r="F33" s="45"/>
    </row>
    <row r="34" ht="12.75">
      <c r="F34" s="45"/>
    </row>
    <row r="35" ht="12.75">
      <c r="F35" s="45"/>
    </row>
    <row r="39" spans="3:5" ht="12.75">
      <c r="C39" s="61"/>
      <c r="E39" s="62" t="s">
        <v>45</v>
      </c>
    </row>
  </sheetData>
  <sheetProtection selectLockedCells="1" selectUnlockedCells="1"/>
  <mergeCells count="6">
    <mergeCell ref="A2:E2"/>
    <mergeCell ref="A3:E3"/>
    <mergeCell ref="A5:E5"/>
    <mergeCell ref="A9:A10"/>
    <mergeCell ref="B9:B10"/>
    <mergeCell ref="D9:D10"/>
  </mergeCells>
  <printOptions horizontalCentered="1"/>
  <pageMargins left="0.7875" right="0.9055555555555556" top="1.2541666666666667" bottom="0.5972222222222222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2015-04-29T11:33:54Z</cp:lastPrinted>
  <dcterms:created xsi:type="dcterms:W3CDTF">2008-11-12T06:09:26Z</dcterms:created>
  <dcterms:modified xsi:type="dcterms:W3CDTF">2015-05-07T07:50:17Z</dcterms:modified>
  <cp:category/>
  <cp:version/>
  <cp:contentType/>
  <cp:contentStatus/>
  <cp:revision>12</cp:revision>
</cp:coreProperties>
</file>