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7 RENDELETEK BALATONSZENTGYÖRGY\2016.évi zárszámadás\"/>
    </mc:Choice>
  </mc:AlternateContent>
  <bookViews>
    <workbookView xWindow="120" yWindow="15" windowWidth="19035" windowHeight="11760"/>
  </bookViews>
  <sheets>
    <sheet name="pénzmaradvány kimutatás" sheetId="1" r:id="rId1"/>
  </sheets>
  <calcPr calcId="152511"/>
</workbook>
</file>

<file path=xl/calcChain.xml><?xml version="1.0" encoding="utf-8"?>
<calcChain xmlns="http://schemas.openxmlformats.org/spreadsheetml/2006/main">
  <c r="E13" i="1" l="1"/>
  <c r="D13" i="1"/>
  <c r="F13" i="1" s="1"/>
  <c r="E10" i="1"/>
  <c r="E14" i="1" s="1"/>
  <c r="D10" i="1"/>
  <c r="F26" i="1"/>
  <c r="F25" i="1"/>
  <c r="F23" i="1"/>
  <c r="F21" i="1"/>
  <c r="F20" i="1"/>
  <c r="F19" i="1"/>
  <c r="F18" i="1"/>
  <c r="F17" i="1"/>
  <c r="F16" i="1"/>
  <c r="F15" i="1"/>
  <c r="F12" i="1"/>
  <c r="F11" i="1"/>
  <c r="F9" i="1"/>
  <c r="F8" i="1"/>
  <c r="D14" i="1" l="1"/>
  <c r="D24" i="1" s="1"/>
  <c r="F10" i="1"/>
  <c r="E24" i="1"/>
  <c r="E22" i="1"/>
  <c r="F14" i="1"/>
  <c r="F24" i="1" l="1"/>
  <c r="D22" i="1"/>
  <c r="F22" i="1" s="1"/>
</calcChain>
</file>

<file path=xl/sharedStrings.xml><?xml version="1.0" encoding="utf-8"?>
<sst xmlns="http://schemas.openxmlformats.org/spreadsheetml/2006/main" count="39" uniqueCount="39">
  <si>
    <t>Maradvány-kimutatás</t>
  </si>
  <si>
    <t>Összesen</t>
  </si>
  <si>
    <t>Alaptevékenység költségvetési bevételei</t>
  </si>
  <si>
    <t>Alaptevékenység költségvetési kiadásai</t>
  </si>
  <si>
    <t>I</t>
  </si>
  <si>
    <t>Alaptevékenység költségvetési egyenlege (=01-02)</t>
  </si>
  <si>
    <t>Alaptevékenység finanszírozási bevételei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</si>
  <si>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</si>
  <si>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</si>
  <si>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</si>
  <si>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</si>
  <si>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</si>
  <si>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Vállalkozási tevékenység költségvetési bevételei</t>
  </si>
  <si>
    <t>Vállalkozási tevékenység költségvetési kiadásai</t>
  </si>
  <si>
    <t>III</t>
  </si>
  <si>
    <t>Vállalkozási tevékenység költségvetési egyenlege (=05-06)</t>
  </si>
  <si>
    <t>Vállalkozási tevékenység finanszírozási bevételei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</si>
  <si>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</si>
  <si>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</si>
  <si>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</si>
  <si>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</si>
  <si>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</si>
  <si>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</si>
  <si>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</si>
  <si>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</si>
  <si>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</si>
  <si>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</si>
  <si>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</si>
  <si>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</si>
  <si>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</si>
  <si>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</si>
  <si>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</si>
  <si>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11. melléklet</t>
  </si>
  <si>
    <t>Önkormányzat</t>
  </si>
  <si>
    <t>Közös Hivatal</t>
  </si>
  <si>
    <t>Sorsz.</t>
  </si>
  <si>
    <t>Megnevezés</t>
  </si>
  <si>
    <t>Adatok forintban!</t>
  </si>
  <si>
    <t>a 6/2017.(V.29.)önkormnyzati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</si>
</sst>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6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 wrapText="1"/>
    </xf>
    <xf numFmtId="0" fontId="4" fillId="0" borderId="0" xfId="2" applyFont="1" applyBorder="1" applyAlignment="1"/>
    <xf numFmtId="0" fontId="0" fillId="0" borderId="0" xfId="0" applyBorder="1"/>
    <xf numFmtId="0" fontId="3" fillId="0" borderId="0" xfId="2" applyFont="1" applyBorder="1" applyAlignment="1">
      <alignment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 applyAlignment="1"/>
    <xf numFmtId="0" fontId="1" fillId="0" borderId="0" xfId="2" applyBorder="1"/>
    <xf numFmtId="0" fontId="7" fillId="0" borderId="0" xfId="2" applyFont="1" applyBorder="1"/>
    <xf numFmtId="0" fontId="2" fillId="0" borderId="0" xfId="2" applyFont="1" applyBorder="1" applyAlignment="1">
      <alignment vertical="center"/>
    </xf>
    <xf numFmtId="0" fontId="1" fillId="0" borderId="0" xfId="2" applyBorder="1" applyAlignment="1">
      <alignment vertical="center"/>
    </xf>
    <xf numFmtId="3" fontId="2" fillId="0" borderId="0" xfId="2" applyNumberFormat="1" applyFont="1" applyBorder="1" applyAlignment="1"/>
    <xf numFmtId="3" fontId="8" fillId="0" borderId="0" xfId="2" applyNumberFormat="1" applyFont="1" applyBorder="1" applyAlignment="1">
      <alignment vertical="center" wrapText="1"/>
    </xf>
    <xf numFmtId="3" fontId="2" fillId="0" borderId="0" xfId="2" applyNumberFormat="1" applyFont="1" applyBorder="1" applyAlignment="1">
      <alignment vertical="center"/>
    </xf>
    <xf numFmtId="0" fontId="10" fillId="0" borderId="0" xfId="0" applyFont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14" fillId="0" borderId="0" xfId="0" applyFont="1"/>
    <xf numFmtId="3" fontId="9" fillId="0" borderId="4" xfId="0" applyNumberFormat="1" applyFont="1" applyBorder="1" applyAlignment="1">
      <alignment vertical="center" wrapText="1"/>
    </xf>
    <xf numFmtId="3" fontId="9" fillId="0" borderId="5" xfId="0" applyNumberFormat="1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 wrapText="1"/>
    </xf>
    <xf numFmtId="3" fontId="9" fillId="0" borderId="6" xfId="0" applyNumberFormat="1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right"/>
    </xf>
  </cellXfs>
  <cellStyles count="5">
    <cellStyle name="Normál" xfId="0" builtinId="0"/>
    <cellStyle name="Normál 11" xfId="1"/>
    <cellStyle name="Normál 2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tabSelected="1" zoomScaleNormal="100" workbookViewId="0">
      <selection activeCell="Q14" sqref="Q14"/>
    </sheetView>
  </sheetViews>
  <sheetFormatPr defaultRowHeight="15" x14ac:dyDescent="0.25"/>
  <cols>
    <col min="1" max="1" width="4.28515625" customWidth="1"/>
    <col min="2" max="2" width="6.42578125" customWidth="1"/>
    <col min="3" max="3" width="46.7109375" customWidth="1"/>
    <col min="4" max="6" width="14" customWidth="1"/>
    <col min="7" max="7" width="4.85546875" customWidth="1"/>
  </cols>
  <sheetData>
    <row r="1" spans="2:8" x14ac:dyDescent="0.25">
      <c r="B1" s="37" t="s">
        <v>32</v>
      </c>
      <c r="C1" s="37"/>
      <c r="D1" s="37"/>
      <c r="E1" s="37"/>
      <c r="F1" s="37"/>
      <c r="G1" s="2"/>
      <c r="H1" s="2"/>
    </row>
    <row r="2" spans="2:8" x14ac:dyDescent="0.25">
      <c r="B2" s="14"/>
      <c r="C2" s="14"/>
      <c r="D2" s="14"/>
      <c r="E2" s="14"/>
      <c r="F2" s="14"/>
      <c r="G2" s="3"/>
      <c r="H2" s="3"/>
    </row>
    <row r="3" spans="2:8" x14ac:dyDescent="0.25">
      <c r="B3" s="38" t="s">
        <v>38</v>
      </c>
      <c r="C3" s="38"/>
      <c r="D3" s="38"/>
      <c r="E3" s="38"/>
      <c r="F3" s="38"/>
      <c r="G3" s="4"/>
      <c r="H3" s="4"/>
    </row>
    <row r="4" spans="2:8" x14ac:dyDescent="0.25">
      <c r="G4" s="5"/>
      <c r="H4" s="5"/>
    </row>
    <row r="5" spans="2:8" x14ac:dyDescent="0.25">
      <c r="B5" s="39" t="s">
        <v>0</v>
      </c>
      <c r="C5" s="39"/>
      <c r="D5" s="39"/>
      <c r="E5" s="39"/>
      <c r="F5" s="39"/>
      <c r="G5" s="6"/>
      <c r="H5" s="6"/>
    </row>
    <row r="6" spans="2:8" ht="15.75" thickBot="1" x14ac:dyDescent="0.3">
      <c r="B6" s="15"/>
      <c r="C6" s="15"/>
      <c r="D6" s="15"/>
      <c r="E6" s="40" t="s">
        <v>37</v>
      </c>
      <c r="F6" s="40"/>
      <c r="G6" s="6"/>
      <c r="H6" s="6"/>
    </row>
    <row r="7" spans="2:8" ht="27" thickTop="1" thickBot="1" x14ac:dyDescent="0.3">
      <c r="B7" s="34" t="s">
        <v>35</v>
      </c>
      <c r="C7" s="36" t="s">
        <v>36</v>
      </c>
      <c r="D7" s="35" t="s">
        <v>33</v>
      </c>
      <c r="E7" s="16" t="s">
        <v>34</v>
      </c>
      <c r="F7" s="16" t="s">
        <v>1</v>
      </c>
      <c r="G7" s="7"/>
      <c r="H7" s="8"/>
    </row>
    <row r="8" spans="2:8" ht="15.75" thickTop="1" x14ac:dyDescent="0.25">
      <c r="B8" s="17">
        <v>1</v>
      </c>
      <c r="C8" s="18" t="s">
        <v>2</v>
      </c>
      <c r="D8" s="19">
        <v>313166271</v>
      </c>
      <c r="E8" s="19">
        <v>1673429</v>
      </c>
      <c r="F8" s="30">
        <f>SUM(D8:E8)</f>
        <v>314839700</v>
      </c>
      <c r="G8" s="9"/>
      <c r="H8" s="9"/>
    </row>
    <row r="9" spans="2:8" x14ac:dyDescent="0.25">
      <c r="B9" s="20">
        <v>2</v>
      </c>
      <c r="C9" s="21" t="s">
        <v>3</v>
      </c>
      <c r="D9" s="22">
        <v>265044452</v>
      </c>
      <c r="E9" s="22">
        <v>56295280</v>
      </c>
      <c r="F9" s="31">
        <f t="shared" ref="F9:F26" si="0">SUM(D9:E9)</f>
        <v>321339732</v>
      </c>
      <c r="G9" s="10"/>
      <c r="H9" s="10"/>
    </row>
    <row r="10" spans="2:8" ht="25.5" x14ac:dyDescent="0.25">
      <c r="B10" s="23" t="s">
        <v>4</v>
      </c>
      <c r="C10" s="24" t="s">
        <v>5</v>
      </c>
      <c r="D10" s="25">
        <f>D8-D9</f>
        <v>48121819</v>
      </c>
      <c r="E10" s="25">
        <f>E8-E9</f>
        <v>-54621851</v>
      </c>
      <c r="F10" s="32">
        <f t="shared" si="0"/>
        <v>-6500032</v>
      </c>
      <c r="G10" s="11"/>
      <c r="H10" s="11"/>
    </row>
    <row r="11" spans="2:8" x14ac:dyDescent="0.25">
      <c r="B11" s="20">
        <v>3</v>
      </c>
      <c r="C11" s="21" t="s">
        <v>6</v>
      </c>
      <c r="D11" s="22">
        <v>70261728</v>
      </c>
      <c r="E11" s="22">
        <v>55667584</v>
      </c>
      <c r="F11" s="31">
        <f t="shared" si="0"/>
        <v>125929312</v>
      </c>
      <c r="G11" s="11"/>
      <c r="H11" s="11"/>
    </row>
    <row r="12" spans="2:8" x14ac:dyDescent="0.25">
      <c r="B12" s="20">
        <v>4</v>
      </c>
      <c r="C12" s="21" t="s">
        <v>7</v>
      </c>
      <c r="D12" s="22">
        <v>84566546</v>
      </c>
      <c r="E12" s="22"/>
      <c r="F12" s="31">
        <f t="shared" si="0"/>
        <v>84566546</v>
      </c>
      <c r="G12" s="11"/>
      <c r="H12" s="11"/>
    </row>
    <row r="13" spans="2:8" ht="25.5" x14ac:dyDescent="0.25">
      <c r="B13" s="23" t="s">
        <v>8</v>
      </c>
      <c r="C13" s="24" t="s">
        <v>9</v>
      </c>
      <c r="D13" s="25">
        <f>D11-D12</f>
        <v>-14304818</v>
      </c>
      <c r="E13" s="25">
        <f>E11-E12</f>
        <v>55667584</v>
      </c>
      <c r="F13" s="32">
        <f t="shared" si="0"/>
        <v>41362766</v>
      </c>
      <c r="G13" s="11"/>
      <c r="H13" s="11"/>
    </row>
    <row r="14" spans="2:8" x14ac:dyDescent="0.25">
      <c r="B14" s="23" t="s">
        <v>10</v>
      </c>
      <c r="C14" s="24" t="s">
        <v>11</v>
      </c>
      <c r="D14" s="25">
        <f>D10+D13</f>
        <v>33817001</v>
      </c>
      <c r="E14" s="25">
        <f>E10+E13</f>
        <v>1045733</v>
      </c>
      <c r="F14" s="32">
        <f t="shared" si="0"/>
        <v>34862734</v>
      </c>
      <c r="G14" s="11"/>
      <c r="H14" s="11"/>
    </row>
    <row r="15" spans="2:8" x14ac:dyDescent="0.25">
      <c r="B15" s="20">
        <v>5</v>
      </c>
      <c r="C15" s="21" t="s">
        <v>12</v>
      </c>
      <c r="D15" s="22">
        <v>0</v>
      </c>
      <c r="E15" s="22">
        <v>0</v>
      </c>
      <c r="F15" s="31">
        <f t="shared" si="0"/>
        <v>0</v>
      </c>
      <c r="G15" s="11"/>
      <c r="H15" s="11"/>
    </row>
    <row r="16" spans="2:8" x14ac:dyDescent="0.25">
      <c r="B16" s="20">
        <v>6</v>
      </c>
      <c r="C16" s="21" t="s">
        <v>13</v>
      </c>
      <c r="D16" s="22">
        <v>0</v>
      </c>
      <c r="E16" s="22">
        <v>0</v>
      </c>
      <c r="F16" s="31">
        <f t="shared" si="0"/>
        <v>0</v>
      </c>
      <c r="G16" s="11"/>
      <c r="H16" s="11"/>
    </row>
    <row r="17" spans="2:8" ht="25.5" x14ac:dyDescent="0.25">
      <c r="B17" s="23" t="s">
        <v>14</v>
      </c>
      <c r="C17" s="24" t="s">
        <v>15</v>
      </c>
      <c r="D17" s="25">
        <v>0</v>
      </c>
      <c r="E17" s="25">
        <v>0</v>
      </c>
      <c r="F17" s="31">
        <f t="shared" si="0"/>
        <v>0</v>
      </c>
      <c r="G17" s="11"/>
      <c r="H17" s="11"/>
    </row>
    <row r="18" spans="2:8" x14ac:dyDescent="0.25">
      <c r="B18" s="20">
        <v>7</v>
      </c>
      <c r="C18" s="21" t="s">
        <v>16</v>
      </c>
      <c r="D18" s="22">
        <v>0</v>
      </c>
      <c r="E18" s="22">
        <v>0</v>
      </c>
      <c r="F18" s="31">
        <f t="shared" si="0"/>
        <v>0</v>
      </c>
      <c r="G18" s="11"/>
      <c r="H18" s="11"/>
    </row>
    <row r="19" spans="2:8" s="1" customFormat="1" ht="26.25" customHeight="1" x14ac:dyDescent="0.25">
      <c r="B19" s="20">
        <v>8</v>
      </c>
      <c r="C19" s="21" t="s">
        <v>17</v>
      </c>
      <c r="D19" s="22">
        <v>0</v>
      </c>
      <c r="E19" s="22">
        <v>0</v>
      </c>
      <c r="F19" s="31">
        <f t="shared" si="0"/>
        <v>0</v>
      </c>
      <c r="G19" s="12"/>
      <c r="H19" s="12"/>
    </row>
    <row r="20" spans="2:8" ht="25.5" x14ac:dyDescent="0.25">
      <c r="B20" s="23" t="s">
        <v>18</v>
      </c>
      <c r="C20" s="24" t="s">
        <v>19</v>
      </c>
      <c r="D20" s="25">
        <v>0</v>
      </c>
      <c r="E20" s="25">
        <v>0</v>
      </c>
      <c r="F20" s="31">
        <f t="shared" si="0"/>
        <v>0</v>
      </c>
      <c r="G20" s="11"/>
      <c r="H20" s="11"/>
    </row>
    <row r="21" spans="2:8" x14ac:dyDescent="0.25">
      <c r="B21" s="23" t="s">
        <v>20</v>
      </c>
      <c r="C21" s="24" t="s">
        <v>21</v>
      </c>
      <c r="D21" s="25">
        <v>0</v>
      </c>
      <c r="E21" s="25">
        <v>0</v>
      </c>
      <c r="F21" s="31">
        <f t="shared" si="0"/>
        <v>0</v>
      </c>
      <c r="G21" s="11"/>
      <c r="H21" s="11"/>
    </row>
    <row r="22" spans="2:8" x14ac:dyDescent="0.25">
      <c r="B22" s="23" t="s">
        <v>22</v>
      </c>
      <c r="C22" s="24" t="s">
        <v>23</v>
      </c>
      <c r="D22" s="25">
        <f>D14+D21</f>
        <v>33817001</v>
      </c>
      <c r="E22" s="25">
        <f>E14+E21</f>
        <v>1045733</v>
      </c>
      <c r="F22" s="32">
        <f t="shared" si="0"/>
        <v>34862734</v>
      </c>
      <c r="G22" s="11"/>
      <c r="H22" s="11"/>
    </row>
    <row r="23" spans="2:8" ht="25.5" x14ac:dyDescent="0.25">
      <c r="B23" s="23" t="s">
        <v>24</v>
      </c>
      <c r="C23" s="24" t="s">
        <v>25</v>
      </c>
      <c r="D23" s="25">
        <v>0</v>
      </c>
      <c r="E23" s="25">
        <v>0</v>
      </c>
      <c r="F23" s="31">
        <f t="shared" si="0"/>
        <v>0</v>
      </c>
      <c r="G23" s="11"/>
      <c r="H23" s="11"/>
    </row>
    <row r="24" spans="2:8" x14ac:dyDescent="0.25">
      <c r="B24" s="23" t="s">
        <v>26</v>
      </c>
      <c r="C24" s="24" t="s">
        <v>27</v>
      </c>
      <c r="D24" s="25">
        <f>D14-D23</f>
        <v>33817001</v>
      </c>
      <c r="E24" s="25">
        <f>E14-E23</f>
        <v>1045733</v>
      </c>
      <c r="F24" s="32">
        <f t="shared" si="0"/>
        <v>34862734</v>
      </c>
      <c r="G24" s="11"/>
      <c r="H24" s="11"/>
    </row>
    <row r="25" spans="2:8" ht="25.5" x14ac:dyDescent="0.25">
      <c r="B25" s="23" t="s">
        <v>28</v>
      </c>
      <c r="C25" s="24" t="s">
        <v>29</v>
      </c>
      <c r="D25" s="25">
        <v>0</v>
      </c>
      <c r="E25" s="25">
        <v>0</v>
      </c>
      <c r="F25" s="31">
        <f t="shared" si="0"/>
        <v>0</v>
      </c>
      <c r="G25" s="11"/>
      <c r="H25" s="11"/>
    </row>
    <row r="26" spans="2:8" ht="26.25" thickBot="1" x14ac:dyDescent="0.3">
      <c r="B26" s="26" t="s">
        <v>30</v>
      </c>
      <c r="C26" s="27" t="s">
        <v>31</v>
      </c>
      <c r="D26" s="28">
        <v>0</v>
      </c>
      <c r="E26" s="28">
        <v>0</v>
      </c>
      <c r="F26" s="33">
        <f t="shared" si="0"/>
        <v>0</v>
      </c>
      <c r="G26" s="11"/>
      <c r="H26" s="11"/>
    </row>
    <row r="27" spans="2:8" ht="15.75" thickTop="1" x14ac:dyDescent="0.25">
      <c r="B27" s="29"/>
      <c r="C27" s="29"/>
      <c r="D27" s="29"/>
      <c r="E27" s="29"/>
      <c r="F27" s="29"/>
      <c r="G27" s="11"/>
      <c r="H27" s="11"/>
    </row>
    <row r="28" spans="2:8" x14ac:dyDescent="0.25">
      <c r="G28" s="11"/>
      <c r="H28" s="11"/>
    </row>
    <row r="29" spans="2:8" x14ac:dyDescent="0.25">
      <c r="G29" s="13"/>
      <c r="H29" s="13"/>
    </row>
    <row r="30" spans="2:8" x14ac:dyDescent="0.25">
      <c r="G30" s="13"/>
      <c r="H30" s="13"/>
    </row>
    <row r="31" spans="2:8" x14ac:dyDescent="0.25">
      <c r="G31" s="13"/>
      <c r="H31" s="13"/>
    </row>
    <row r="32" spans="2:8" x14ac:dyDescent="0.25">
      <c r="G32" s="13"/>
      <c r="H32" s="13"/>
    </row>
    <row r="33" spans="7:8" x14ac:dyDescent="0.25">
      <c r="G33" s="11"/>
      <c r="H33" s="11"/>
    </row>
    <row r="34" spans="7:8" x14ac:dyDescent="0.25">
      <c r="G34" s="13"/>
      <c r="H34" s="13"/>
    </row>
    <row r="35" spans="7:8" x14ac:dyDescent="0.25">
      <c r="G35" s="11"/>
      <c r="H35" s="11"/>
    </row>
    <row r="36" spans="7:8" x14ac:dyDescent="0.25">
      <c r="G36" s="11"/>
      <c r="H36" s="11"/>
    </row>
    <row r="37" spans="7:8" x14ac:dyDescent="0.25">
      <c r="G37" s="11"/>
      <c r="H37" s="11"/>
    </row>
    <row r="38" spans="7:8" x14ac:dyDescent="0.25">
      <c r="G38" s="7"/>
      <c r="H38" s="7"/>
    </row>
  </sheetData>
  <mergeCells count="4">
    <mergeCell ref="B1:F1"/>
    <mergeCell ref="B3:F3"/>
    <mergeCell ref="B5:F5"/>
    <mergeCell ref="E6:F6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pénzmaradvány kimutatás</vt:lpstr>
    </vt:vector>
  </TitlesOfParts>
  <Company>Balatonszentgyörgy Önkormányzat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2016-05-18T07:31:45Z</cp:lastPrinted>
  <dcterms:created xsi:type="dcterms:W3CDTF">2014-03-28T11:51:24Z</dcterms:created>
  <dcterms:modified xsi:type="dcterms:W3CDTF">2017-05-29T20:48:09Z</dcterms:modified>
</cp:coreProperties>
</file>