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6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sz. mell.'!$B$1:$E$20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 s="1"/>
  <c r="D6" i="1"/>
  <c r="D19" i="1" l="1"/>
</calcChain>
</file>

<file path=xl/sharedStrings.xml><?xml version="1.0" encoding="utf-8"?>
<sst xmlns="http://schemas.openxmlformats.org/spreadsheetml/2006/main" count="34" uniqueCount="34">
  <si>
    <t>Az önkormányzat 2019. évi  költségvetésében biztosított tartalékok bemutatása</t>
  </si>
  <si>
    <t>Sor-
szám</t>
  </si>
  <si>
    <t>Megnevezés</t>
  </si>
  <si>
    <t>2019.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</si>
  <si>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</si>
  <si>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</si>
  <si>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</si>
  <si>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</si>
  <si>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</si>
  <si>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</si>
  <si>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</si>
  <si>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</si>
  <si>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</si>
  <si>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</si>
  <si>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</si>
  <si>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</si>
  <si>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</si>
  <si>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Kisóvoda felújítás támogatás, önerő</t>
  </si>
  <si>
    <t>2.4</t>
  </si>
  <si>
    <t>Településképet meghatározó épület rekonstrukció</t>
  </si>
  <si>
    <t>2.5</t>
  </si>
  <si>
    <t>TOP-os pályázatok költségnövekedésének fedezete</t>
  </si>
  <si>
    <t>2.6</t>
  </si>
  <si>
    <t>KEHOP-szennyvízelvezetés- és kezelés fejlesztés</t>
  </si>
  <si>
    <t>2.7</t>
  </si>
  <si>
    <t>VP külterületi utak</t>
  </si>
  <si>
    <t>2.8</t>
  </si>
  <si>
    <t xml:space="preserve">Humánszolgáltatások fejlesztése </t>
  </si>
  <si>
    <t>2.9</t>
  </si>
  <si>
    <t>Normatíva lemondás fedezete</t>
  </si>
  <si>
    <t>2.10</t>
  </si>
  <si>
    <t>EFOP KönyvtárI infrastruktúrális fejlesztése</t>
  </si>
  <si>
    <t>Összesen:</t>
  </si>
  <si>
    <t>16.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</si>
</sst>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4" fillId="0" borderId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3" fillId="0" borderId="0" xfId="0" applyFont="1" applyBorder="1" applyAlignment="1" applyProtection="1">
      <alignment horizontal="right" vertical="top"/>
    </xf>
    <xf numFmtId="0" fontId="3" fillId="0" borderId="0" xfId="1" applyFont="1"/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3" xfId="2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4" fillId="0" borderId="0" xfId="1" applyNumberFormat="1" applyFont="1" applyFill="1" applyAlignment="1">
      <alignment vertical="center"/>
    </xf>
    <xf numFmtId="0" fontId="2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3" fontId="8" fillId="0" borderId="6" xfId="1" applyNumberFormat="1" applyFont="1" applyFill="1" applyBorder="1" applyAlignment="1">
      <alignment vertical="center" shrinkToFit="1"/>
    </xf>
    <xf numFmtId="0" fontId="2" fillId="0" borderId="4" xfId="1" applyFont="1" applyFill="1" applyBorder="1"/>
    <xf numFmtId="0" fontId="2" fillId="0" borderId="5" xfId="1" applyFont="1" applyFill="1" applyBorder="1" applyAlignment="1">
      <alignment vertical="center" shrinkToFit="1"/>
    </xf>
    <xf numFmtId="3" fontId="2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4" fillId="0" borderId="0" xfId="1" applyFont="1" applyFill="1" applyAlignment="1">
      <alignment shrinkToFit="1"/>
    </xf>
    <xf numFmtId="0" fontId="11" fillId="0" borderId="0" xfId="1" applyFont="1" applyFill="1" applyBorder="1"/>
    <xf numFmtId="0" fontId="4" fillId="0" borderId="0" xfId="1" applyFont="1" applyAlignment="1">
      <alignment shrinkToFit="1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zoomScaleNormal="100" workbookViewId="0">
      <selection activeCell="B2" sqref="B2:D2"/>
    </sheetView>
  </sheetViews>
  <sheetFormatPr defaultRowHeight="12.75" x14ac:dyDescent="0.2"/>
  <cols>
    <col min="1" max="1" width="9.33203125" style="5"/>
    <col min="2" max="2" width="7.1640625" style="7" customWidth="1"/>
    <col min="3" max="3" width="57.83203125" style="35" customWidth="1"/>
    <col min="4" max="4" width="21" style="35" customWidth="1"/>
    <col min="5" max="7" width="9.33203125" style="5"/>
    <col min="8" max="8" width="13" style="5" bestFit="1" customWidth="1"/>
    <col min="9" max="16384" width="9.33203125" style="5"/>
  </cols>
  <sheetData>
    <row r="1" spans="2:8" x14ac:dyDescent="0.2">
      <c r="B1" s="1"/>
      <c r="C1" s="2"/>
      <c r="D1" s="3" t="s">
        <v>33</v>
      </c>
      <c r="E1" s="4"/>
    </row>
    <row r="2" spans="2:8" s="7" customFormat="1" ht="42.75" customHeight="1" x14ac:dyDescent="0.2">
      <c r="B2" s="6" t="s">
        <v>0</v>
      </c>
      <c r="C2" s="6"/>
      <c r="D2" s="6"/>
      <c r="E2" s="1"/>
    </row>
    <row r="3" spans="2:8" s="7" customFormat="1" ht="16.5" customHeight="1" thickBot="1" x14ac:dyDescent="0.25">
      <c r="B3" s="8"/>
      <c r="C3" s="8"/>
      <c r="D3" s="8"/>
      <c r="E3" s="1"/>
    </row>
    <row r="4" spans="2:8" ht="39" customHeight="1" thickBot="1" x14ac:dyDescent="0.25">
      <c r="B4" s="9" t="s">
        <v>1</v>
      </c>
      <c r="C4" s="10" t="s">
        <v>2</v>
      </c>
      <c r="D4" s="11" t="s">
        <v>3</v>
      </c>
      <c r="E4" s="4"/>
    </row>
    <row r="5" spans="2:8" ht="17.25" customHeight="1" thickBot="1" x14ac:dyDescent="0.25">
      <c r="B5" s="12"/>
      <c r="C5" s="10" t="s">
        <v>4</v>
      </c>
      <c r="D5" s="11" t="s">
        <v>5</v>
      </c>
      <c r="E5" s="4"/>
    </row>
    <row r="6" spans="2:8" s="17" customFormat="1" ht="45.75" customHeight="1" thickBot="1" x14ac:dyDescent="0.25">
      <c r="B6" s="13" t="s">
        <v>6</v>
      </c>
      <c r="C6" s="14" t="s">
        <v>7</v>
      </c>
      <c r="D6" s="15">
        <f>D7</f>
        <v>12000000</v>
      </c>
      <c r="E6" s="16"/>
    </row>
    <row r="7" spans="2:8" s="17" customFormat="1" ht="45" customHeight="1" thickBot="1" x14ac:dyDescent="0.25">
      <c r="B7" s="18" t="s">
        <v>8</v>
      </c>
      <c r="C7" s="19" t="s">
        <v>9</v>
      </c>
      <c r="D7" s="20">
        <v>12000000</v>
      </c>
      <c r="E7" s="16"/>
      <c r="H7" s="21"/>
    </row>
    <row r="8" spans="2:8" s="17" customFormat="1" ht="45" customHeight="1" thickBot="1" x14ac:dyDescent="0.25">
      <c r="B8" s="13" t="s">
        <v>10</v>
      </c>
      <c r="C8" s="22" t="s">
        <v>11</v>
      </c>
      <c r="D8" s="15">
        <f>SUM(D9:D18)</f>
        <v>561218000</v>
      </c>
      <c r="E8" s="16"/>
    </row>
    <row r="9" spans="2:8" s="17" customFormat="1" ht="42.75" customHeight="1" thickBot="1" x14ac:dyDescent="0.25">
      <c r="B9" s="18" t="s">
        <v>12</v>
      </c>
      <c r="C9" s="23" t="s">
        <v>13</v>
      </c>
      <c r="D9" s="24">
        <v>136210000</v>
      </c>
      <c r="E9" s="16"/>
    </row>
    <row r="10" spans="2:8" s="17" customFormat="1" ht="42.75" customHeight="1" thickBot="1" x14ac:dyDescent="0.25">
      <c r="B10" s="18" t="s">
        <v>14</v>
      </c>
      <c r="C10" s="23" t="s">
        <v>15</v>
      </c>
      <c r="D10" s="25">
        <v>176011000</v>
      </c>
      <c r="E10" s="16"/>
    </row>
    <row r="11" spans="2:8" s="17" customFormat="1" ht="42.75" customHeight="1" thickBot="1" x14ac:dyDescent="0.25">
      <c r="B11" s="18" t="s">
        <v>16</v>
      </c>
      <c r="C11" s="23" t="s">
        <v>17</v>
      </c>
      <c r="D11" s="25">
        <v>16000000</v>
      </c>
      <c r="E11" s="16"/>
    </row>
    <row r="12" spans="2:8" s="17" customFormat="1" ht="42.75" customHeight="1" thickBot="1" x14ac:dyDescent="0.25">
      <c r="B12" s="18" t="s">
        <v>18</v>
      </c>
      <c r="C12" s="23" t="s">
        <v>19</v>
      </c>
      <c r="D12" s="25">
        <f>12700000+6350000</f>
        <v>19050000</v>
      </c>
      <c r="E12" s="16"/>
    </row>
    <row r="13" spans="2:8" s="17" customFormat="1" ht="42.75" customHeight="1" thickBot="1" x14ac:dyDescent="0.25">
      <c r="B13" s="18" t="s">
        <v>20</v>
      </c>
      <c r="C13" s="23" t="s">
        <v>21</v>
      </c>
      <c r="D13" s="25">
        <v>70000000</v>
      </c>
      <c r="E13" s="16"/>
    </row>
    <row r="14" spans="2:8" s="17" customFormat="1" ht="42.75" customHeight="1" thickBot="1" x14ac:dyDescent="0.25">
      <c r="B14" s="18" t="s">
        <v>22</v>
      </c>
      <c r="C14" s="23" t="s">
        <v>23</v>
      </c>
      <c r="D14" s="25">
        <v>115384000</v>
      </c>
      <c r="E14" s="16"/>
      <c r="H14" s="21"/>
    </row>
    <row r="15" spans="2:8" s="17" customFormat="1" ht="42.75" customHeight="1" thickBot="1" x14ac:dyDescent="0.25">
      <c r="B15" s="18" t="s">
        <v>24</v>
      </c>
      <c r="C15" s="23" t="s">
        <v>25</v>
      </c>
      <c r="D15" s="25">
        <v>15000000</v>
      </c>
      <c r="E15" s="16"/>
    </row>
    <row r="16" spans="2:8" s="17" customFormat="1" ht="42.75" customHeight="1" thickBot="1" x14ac:dyDescent="0.25">
      <c r="B16" s="18" t="s">
        <v>26</v>
      </c>
      <c r="C16" s="23" t="s">
        <v>27</v>
      </c>
      <c r="D16" s="25">
        <v>10572000</v>
      </c>
      <c r="E16" s="16"/>
      <c r="H16" s="21"/>
    </row>
    <row r="17" spans="2:10" s="17" customFormat="1" ht="42.75" customHeight="1" thickBot="1" x14ac:dyDescent="0.25">
      <c r="B17" s="18" t="s">
        <v>28</v>
      </c>
      <c r="C17" s="23" t="s">
        <v>29</v>
      </c>
      <c r="D17" s="25">
        <v>2167000</v>
      </c>
      <c r="E17" s="16"/>
    </row>
    <row r="18" spans="2:10" s="17" customFormat="1" ht="42.75" customHeight="1" thickBot="1" x14ac:dyDescent="0.25">
      <c r="B18" s="18" t="s">
        <v>30</v>
      </c>
      <c r="C18" s="23" t="s">
        <v>31</v>
      </c>
      <c r="D18" s="25">
        <v>824000</v>
      </c>
      <c r="E18" s="16"/>
      <c r="G18" s="21"/>
    </row>
    <row r="19" spans="2:10" s="30" customFormat="1" ht="36.75" customHeight="1" thickBot="1" x14ac:dyDescent="0.3">
      <c r="B19" s="26"/>
      <c r="C19" s="27" t="s">
        <v>32</v>
      </c>
      <c r="D19" s="28">
        <f>D6+D8</f>
        <v>573218000</v>
      </c>
      <c r="E19" s="29"/>
      <c r="J19" s="31"/>
    </row>
    <row r="20" spans="2:10" s="34" customFormat="1" ht="19.5" customHeight="1" x14ac:dyDescent="0.2">
      <c r="B20" s="32"/>
      <c r="C20" s="33"/>
      <c r="D20" s="33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sz. mell.</vt:lpstr>
      <vt:lpstr>'16.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2019-02-28T14:56:50Z</dcterms:created>
  <dcterms:modified xsi:type="dcterms:W3CDTF">2019-02-28T14:57:11Z</dcterms:modified>
</cp:coreProperties>
</file>