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92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Jegyzőkönyvek komplett\2018\Rendeletek\"/>
    </mc:Choice>
  </mc:AlternateContent>
  <xr:revisionPtr revIDLastSave="0" documentId="8_{8685FE3B-5A0E-4E31-BD0E-741FC3AE3FF2}" xr6:coauthVersionLast="32" xr6:coauthVersionMax="32" xr10:uidLastSave="{00000000-0000-0000-0000-000000000000}"/>
  <bookViews>
    <workbookView xWindow="0" yWindow="0" windowWidth="23040" windowHeight="9072" firstSheet="11" activeTab="16" xr2:uid="{00000000-000D-0000-FFFF-FFFF00000000}"/>
  </bookViews>
  <sheets>
    <sheet name="1.számú melléklet" sheetId="1" r:id="rId1"/>
    <sheet name="2. sz. melléklet" sheetId="16" r:id="rId2"/>
    <sheet name="3. sz. melléklet " sheetId="28" r:id="rId3"/>
    <sheet name="4 . sz. melléklet" sheetId="27" r:id="rId4"/>
    <sheet name="5 . sz. melléklet" sheetId="21" r:id="rId5"/>
    <sheet name="6 . sz. melléklet" sheetId="17" r:id="rId6"/>
    <sheet name="7 . sz. melléklet" sheetId="19" r:id="rId7"/>
    <sheet name="9. sz. melléklet" sheetId="22" r:id="rId8"/>
    <sheet name="10. sz. melléklet" sheetId="29" r:id="rId9"/>
    <sheet name="11.számú melléklet" sheetId="9" r:id="rId10"/>
    <sheet name="12.számú melléklet" sheetId="8" r:id="rId11"/>
    <sheet name="14. számú melléklet" sheetId="30" r:id="rId12"/>
    <sheet name="15. számú melléklet" sheetId="33" r:id="rId13"/>
    <sheet name="13. számú melléklet" sheetId="34" r:id="rId14"/>
    <sheet name="16. számú melléklet" sheetId="35" r:id="rId15"/>
    <sheet name="17.számú melléklet" sheetId="36" r:id="rId16"/>
    <sheet name="8.számú melléklet" sheetId="38" r:id="rId17"/>
  </sheets>
  <definedNames>
    <definedName name="_xlnm.Print_Area" localSheetId="0">'1.számú melléklet'!$A$1:$M$52</definedName>
    <definedName name="_xlnm.Print_Area" localSheetId="8">'10. sz. melléklet'!$A$1:$S$39</definedName>
    <definedName name="_xlnm.Print_Area" localSheetId="10">'12.számú melléklet'!$A$1:$N$33</definedName>
    <definedName name="_xlnm.Print_Area" localSheetId="1">'2. sz. melléklet'!$A$4:$BA$72</definedName>
    <definedName name="_xlnm.Print_Area" localSheetId="2">'3. sz. melléklet '!$A$1:$D$48</definedName>
    <definedName name="_xlnm.Print_Area" localSheetId="3">'4 . sz. melléklet'!$A$1:$F$30</definedName>
    <definedName name="_xlnm.Print_Area" localSheetId="5">'6 . sz. melléklet'!$A$1:$BK$42</definedName>
    <definedName name="_xlnm.Print_Area" localSheetId="6">'7 . sz. melléklet'!$A$1:$J$59</definedName>
    <definedName name="_xlnm.Print_Area" localSheetId="7">'9. sz. melléklet'!$A$1:$I$66</definedName>
  </definedNames>
  <calcPr calcId="162913"/>
</workbook>
</file>

<file path=xl/calcChain.xml><?xml version="1.0" encoding="utf-8"?>
<calcChain xmlns="http://schemas.openxmlformats.org/spreadsheetml/2006/main">
  <c r="H19" i="38" l="1"/>
  <c r="G19" i="38"/>
  <c r="F19" i="38"/>
  <c r="D37" i="17" l="1"/>
  <c r="D36" i="17"/>
  <c r="D35" i="17"/>
  <c r="D34" i="17"/>
  <c r="D33" i="17"/>
  <c r="D32" i="17"/>
  <c r="D31" i="17"/>
  <c r="D30" i="17"/>
  <c r="D29" i="17"/>
  <c r="D28" i="17"/>
  <c r="D27" i="17"/>
  <c r="D26" i="17"/>
  <c r="D25" i="17"/>
  <c r="D24" i="17"/>
  <c r="D23" i="17"/>
  <c r="D22" i="17"/>
  <c r="D21" i="17"/>
  <c r="D20" i="17"/>
  <c r="D19" i="17"/>
  <c r="D18" i="17"/>
  <c r="D17" i="17"/>
  <c r="D16" i="17"/>
  <c r="D15" i="17"/>
  <c r="D14" i="17"/>
  <c r="D13" i="17"/>
  <c r="D12" i="17"/>
  <c r="B37" i="17"/>
  <c r="B36" i="17"/>
  <c r="B35" i="17"/>
  <c r="B34" i="17"/>
  <c r="B33" i="17"/>
  <c r="B32" i="17"/>
  <c r="B31" i="17"/>
  <c r="B30" i="17"/>
  <c r="B29" i="17"/>
  <c r="B28" i="17"/>
  <c r="B27" i="17"/>
  <c r="B26" i="17"/>
  <c r="B25" i="17"/>
  <c r="B24" i="17"/>
  <c r="B23" i="17"/>
  <c r="B22" i="17"/>
  <c r="B21" i="17"/>
  <c r="B20" i="17"/>
  <c r="B19" i="17"/>
  <c r="B18" i="17"/>
  <c r="B17" i="17"/>
  <c r="B16" i="17"/>
  <c r="B15" i="17"/>
  <c r="B14" i="17"/>
  <c r="B13" i="17"/>
  <c r="B12" i="17"/>
  <c r="C37" i="17"/>
  <c r="C36" i="17"/>
  <c r="C35" i="17"/>
  <c r="C34" i="17"/>
  <c r="C33" i="17"/>
  <c r="C32" i="17"/>
  <c r="C31" i="17"/>
  <c r="C30" i="17"/>
  <c r="C29" i="17"/>
  <c r="C28" i="17"/>
  <c r="C27" i="17"/>
  <c r="C26" i="17"/>
  <c r="C25" i="17"/>
  <c r="C24" i="17"/>
  <c r="C23" i="17"/>
  <c r="C22" i="17"/>
  <c r="C21" i="17"/>
  <c r="C20" i="17"/>
  <c r="C19" i="17"/>
  <c r="C18" i="17"/>
  <c r="C17" i="17"/>
  <c r="C16" i="17"/>
  <c r="C15" i="17"/>
  <c r="C14" i="17"/>
  <c r="C13" i="17"/>
  <c r="C12" i="17"/>
  <c r="H18" i="36"/>
  <c r="G18" i="36"/>
  <c r="F18" i="36"/>
  <c r="G27" i="22" l="1"/>
  <c r="F27" i="22"/>
  <c r="E27" i="22"/>
  <c r="H40" i="19"/>
  <c r="G40" i="19"/>
  <c r="F40" i="19"/>
  <c r="F22" i="21"/>
  <c r="G22" i="21"/>
  <c r="H22" i="21"/>
  <c r="I22" i="21"/>
  <c r="D71" i="16"/>
  <c r="C71" i="16"/>
  <c r="B71" i="16"/>
  <c r="BD71" i="16"/>
  <c r="BC71" i="16"/>
  <c r="BB71" i="16"/>
  <c r="BA71" i="16"/>
  <c r="AZ71" i="16"/>
  <c r="AY71" i="16"/>
  <c r="AX71" i="16"/>
  <c r="AW71" i="16"/>
  <c r="AV71" i="16"/>
  <c r="AU71" i="16"/>
  <c r="AT71" i="16"/>
  <c r="AS71" i="16"/>
  <c r="AR71" i="16"/>
  <c r="AQ71" i="16"/>
  <c r="AP71" i="16"/>
  <c r="AO71" i="16"/>
  <c r="AN71" i="16"/>
  <c r="AM71" i="16"/>
  <c r="AL71" i="16"/>
  <c r="AK71" i="16"/>
  <c r="AJ71" i="16"/>
  <c r="AI71" i="16"/>
  <c r="AH71" i="16"/>
  <c r="AG71" i="16"/>
  <c r="AF71" i="16"/>
  <c r="AE71" i="16"/>
  <c r="AD71" i="16"/>
  <c r="AC71" i="16"/>
  <c r="AB71" i="16"/>
  <c r="AA71" i="16"/>
  <c r="Z71" i="16"/>
  <c r="Y71" i="16"/>
  <c r="X71" i="16"/>
  <c r="W71" i="16"/>
  <c r="V71" i="16"/>
  <c r="U71" i="16"/>
  <c r="T71" i="16"/>
  <c r="S71" i="16"/>
  <c r="R71" i="16"/>
  <c r="Q71" i="16"/>
  <c r="P71" i="16"/>
  <c r="O71" i="16"/>
  <c r="N71" i="16"/>
  <c r="M71" i="16"/>
  <c r="L71" i="16"/>
  <c r="K71" i="16"/>
  <c r="J71" i="16"/>
  <c r="H71" i="16"/>
  <c r="G71" i="16"/>
  <c r="F71" i="16"/>
  <c r="BD40" i="17"/>
  <c r="BC40" i="17"/>
  <c r="BB40" i="17"/>
  <c r="BA40" i="17"/>
  <c r="AZ40" i="17"/>
  <c r="AY40" i="17"/>
  <c r="AX40" i="17"/>
  <c r="AW40" i="17"/>
  <c r="AV40" i="17"/>
  <c r="AU40" i="17"/>
  <c r="AT40" i="17"/>
  <c r="AS40" i="17"/>
  <c r="AR40" i="17"/>
  <c r="AQ40" i="17"/>
  <c r="AP40" i="17"/>
  <c r="AO40" i="17"/>
  <c r="AN40" i="17"/>
  <c r="AM40" i="17"/>
  <c r="AL40" i="17"/>
  <c r="AK40" i="17"/>
  <c r="AJ40" i="17"/>
  <c r="AI40" i="17"/>
  <c r="AH40" i="17"/>
  <c r="AG40" i="17"/>
  <c r="AF40" i="17"/>
  <c r="AE40" i="17"/>
  <c r="AD40" i="17"/>
  <c r="AC40" i="17"/>
  <c r="AB40" i="17"/>
  <c r="AA40" i="17"/>
  <c r="Z40" i="17"/>
  <c r="Y40" i="17"/>
  <c r="X40" i="17"/>
  <c r="W40" i="17"/>
  <c r="V40" i="17"/>
  <c r="U40" i="17"/>
  <c r="T40" i="17"/>
  <c r="S40" i="17"/>
  <c r="R40" i="17"/>
  <c r="Q40" i="17"/>
  <c r="P40" i="17"/>
  <c r="O40" i="17"/>
  <c r="N40" i="17"/>
  <c r="M40" i="17"/>
  <c r="L40" i="17"/>
  <c r="K40" i="17"/>
  <c r="J40" i="17"/>
  <c r="I40" i="17"/>
  <c r="H40" i="17"/>
  <c r="G40" i="17"/>
  <c r="F40" i="17"/>
  <c r="D40" i="17"/>
  <c r="C40" i="17"/>
  <c r="B40" i="17"/>
  <c r="E40" i="17"/>
  <c r="BI40" i="17"/>
  <c r="BH40" i="17"/>
  <c r="BG40" i="17"/>
  <c r="BF40" i="17"/>
  <c r="R33" i="29"/>
  <c r="Q33" i="29"/>
  <c r="P33" i="29"/>
  <c r="J33" i="29"/>
  <c r="I33" i="29"/>
  <c r="F33" i="29"/>
  <c r="R19" i="29"/>
  <c r="Q19" i="29"/>
  <c r="P19" i="29"/>
  <c r="J19" i="29"/>
  <c r="I19" i="29"/>
  <c r="F19" i="29"/>
  <c r="L21" i="8"/>
  <c r="F21" i="8"/>
  <c r="E20" i="27"/>
  <c r="D20" i="27"/>
  <c r="C20" i="27"/>
</calcChain>
</file>

<file path=xl/sharedStrings.xml><?xml version="1.0" encoding="utf-8"?>
<sst xmlns="http://schemas.openxmlformats.org/spreadsheetml/2006/main" count="728" uniqueCount="516">
  <si>
    <t>1. számú melléklet</t>
  </si>
  <si>
    <t xml:space="preserve">                         2004. I. FÉLÉVI EGYSÉGES PÉNZALAP ÖSSZEVONT MÉRLEGE</t>
  </si>
  <si>
    <t>BEVÉTELEK</t>
  </si>
  <si>
    <t xml:space="preserve">              </t>
  </si>
  <si>
    <t>KIADÁSOK</t>
  </si>
  <si>
    <t xml:space="preserve">Megnevezés                              </t>
  </si>
  <si>
    <t>ER</t>
  </si>
  <si>
    <t>MÓD</t>
  </si>
  <si>
    <t>TÉNY</t>
  </si>
  <si>
    <t>%</t>
  </si>
  <si>
    <t xml:space="preserve">Megnevezés                        </t>
  </si>
  <si>
    <t>Összesen:</t>
  </si>
  <si>
    <t>2. számú melléklet</t>
  </si>
  <si>
    <t>ÖSSZES BEVÉTEL</t>
  </si>
  <si>
    <t>ÖSSZESEN:</t>
  </si>
  <si>
    <t>3. számú melléklet</t>
  </si>
  <si>
    <t>SZAKFELADAT</t>
  </si>
  <si>
    <t>ÖSSZES KIADÁS</t>
  </si>
  <si>
    <t xml:space="preserve">   Átadott pénzeszköz</t>
  </si>
  <si>
    <t>Felújítá/Beruházás</t>
  </si>
  <si>
    <t xml:space="preserve">ER </t>
  </si>
  <si>
    <t xml:space="preserve">TÉNY </t>
  </si>
  <si>
    <t>Adatok ezer Ft-ban</t>
  </si>
  <si>
    <t>6. számú melléklet</t>
  </si>
  <si>
    <t>adatok ezer Ft-ban</t>
  </si>
  <si>
    <t>ESZKÖZÖK</t>
  </si>
  <si>
    <t>FORRÁSOK</t>
  </si>
  <si>
    <t>Saját induló tőke</t>
  </si>
  <si>
    <t>Befektetett pénzügyi eszközök</t>
  </si>
  <si>
    <t>Követelések</t>
  </si>
  <si>
    <t>Pénzeszközök</t>
  </si>
  <si>
    <t>ESZKÖZÖK ÖSSZESEN:</t>
  </si>
  <si>
    <t>FORRÁSOK ÖSSZESEN:</t>
  </si>
  <si>
    <t>7. számú melléklet</t>
  </si>
  <si>
    <t>MEGNEVEZÉS</t>
  </si>
  <si>
    <t>Személyi juttatások</t>
  </si>
  <si>
    <t>ADATOK EZER FORINTBAN</t>
  </si>
  <si>
    <t>Szakfeladat</t>
  </si>
  <si>
    <t>FELHALMOZÁSI BEVÉTELEK</t>
  </si>
  <si>
    <t>MŰKÖDÉSI BEVÉTELEK</t>
  </si>
  <si>
    <t>Támogatásértékű</t>
  </si>
  <si>
    <t>Felhalmozásra</t>
  </si>
  <si>
    <t>Intézményi működési bevétel</t>
  </si>
  <si>
    <t xml:space="preserve">Támogatásértékű </t>
  </si>
  <si>
    <t>Önkormányzatok</t>
  </si>
  <si>
    <t>átvett pénzeszköz</t>
  </si>
  <si>
    <t>működési bevétel</t>
  </si>
  <si>
    <t>FELHALMOZÁSI KIADÁSOK</t>
  </si>
  <si>
    <t>MŰKÖDÉSI KIADÁSOK</t>
  </si>
  <si>
    <t>Kölcsönök</t>
  </si>
  <si>
    <t>Beruházások,</t>
  </si>
  <si>
    <t>Átadott pénzeszköz</t>
  </si>
  <si>
    <t>Szociális hozzáj. adó</t>
  </si>
  <si>
    <t>Dologi kiadások</t>
  </si>
  <si>
    <t>Működési célú</t>
  </si>
  <si>
    <t>Ellátottak p. juttatása</t>
  </si>
  <si>
    <t>felújítások</t>
  </si>
  <si>
    <t>működési kiadás</t>
  </si>
  <si>
    <t>pénzeszköz átadás</t>
  </si>
  <si>
    <t>TÁMOGATÁSÉRTÉKŰ MŰKÖDÉSI KIADÁSOK ÉS MŰKÖDÉSRE ÁTADOTT</t>
  </si>
  <si>
    <t>ERED. EI.</t>
  </si>
  <si>
    <t>MÓD.EI</t>
  </si>
  <si>
    <t>MŰKÖDÉSRE ÁTVETT PÉNZESZKÖZ ÉS TÁMOGATÁSÉRTÉKŰ MŰKÖDÉSI BEVÉTEL</t>
  </si>
  <si>
    <t>FELUJITÁS</t>
  </si>
  <si>
    <t>BERUHÁZÁS</t>
  </si>
  <si>
    <t>8. számú melléklet</t>
  </si>
  <si>
    <t>9. számú melléklet</t>
  </si>
  <si>
    <t>11. számú melléklet</t>
  </si>
  <si>
    <t xml:space="preserve">4. számú melléklet </t>
  </si>
  <si>
    <t>ADÓ ÖSSZESEN:</t>
  </si>
  <si>
    <t>Lakosságszám 2008.01.01-én 827 fő</t>
  </si>
  <si>
    <t>Megnevezés</t>
  </si>
  <si>
    <t>3. SZÁMÚ MELLÉKLET ÖSSZESEN:</t>
  </si>
  <si>
    <t>I.1.</t>
  </si>
  <si>
    <t>8. SZÁMÚ MELLÉKLET ÖSSZESEN:</t>
  </si>
  <si>
    <t>MŰKÖDÉSI ÉS FELHALMOZÁSI CÉLÚ BEVÉTELI ÉS KIADÁSI ELŐIRÁNYZATOK BEMUTATÁSA MÉRLEGSZERŰEN</t>
  </si>
  <si>
    <t>MŰKÖDÉSI BEVÉTELEK:</t>
  </si>
  <si>
    <t>FELHALMOZÁSI BEVÉTELEK:</t>
  </si>
  <si>
    <t>MŰKÖDÉSI KIADÁSOK:</t>
  </si>
  <si>
    <t>FELHALMOZÁSI KIADÁSOK:</t>
  </si>
  <si>
    <t xml:space="preserve"> - Személyi juttatások</t>
  </si>
  <si>
    <t xml:space="preserve"> - Szociális hozzájárulási adó</t>
  </si>
  <si>
    <t xml:space="preserve"> - Dologi kiadások</t>
  </si>
  <si>
    <t xml:space="preserve"> - Ellátottak pénzbeli juttatása</t>
  </si>
  <si>
    <t>15. számú melléklet</t>
  </si>
  <si>
    <t>14. számú melléklet</t>
  </si>
  <si>
    <t>5. számú melléklet</t>
  </si>
  <si>
    <t>Eredeti</t>
  </si>
  <si>
    <t>előirányzat</t>
  </si>
  <si>
    <t>Módosított</t>
  </si>
  <si>
    <t>MÓD. EI.</t>
  </si>
  <si>
    <t>EREDETI</t>
  </si>
  <si>
    <t>MÓD EI.</t>
  </si>
  <si>
    <t>01.</t>
  </si>
  <si>
    <t>02.</t>
  </si>
  <si>
    <t>03.</t>
  </si>
  <si>
    <t>04.</t>
  </si>
  <si>
    <t>05.</t>
  </si>
  <si>
    <t>06.</t>
  </si>
  <si>
    <t>07.</t>
  </si>
  <si>
    <t>08.</t>
  </si>
  <si>
    <t>09.</t>
  </si>
  <si>
    <t>10.</t>
  </si>
  <si>
    <t>11.</t>
  </si>
  <si>
    <t>12.</t>
  </si>
  <si>
    <t>Költségvetési törvény szerint</t>
  </si>
  <si>
    <t>adatok ezer forintban</t>
  </si>
  <si>
    <t>Eredeti ei.Módosított ei. Teljesítés</t>
  </si>
  <si>
    <t>talajterhelési díj</t>
  </si>
  <si>
    <t>MINDÖSSZESEN:</t>
  </si>
  <si>
    <t xml:space="preserve"> - Általános tartalék</t>
  </si>
  <si>
    <t>VASSZENTMIHÁLY KÖZSÉG ÖNKORMÁNYZAT</t>
  </si>
  <si>
    <t>általános tartalék</t>
  </si>
  <si>
    <t>10. számú melléklet</t>
  </si>
  <si>
    <t>12. számú melléklet</t>
  </si>
  <si>
    <t>Önkormányzatok működési támogatásai</t>
  </si>
  <si>
    <t>ÁHT-n belüli megelőlegezések</t>
  </si>
  <si>
    <t>Egyéb műk.célú támogatások ÁHT-n b</t>
  </si>
  <si>
    <t>011130.Önkorm.jogalkotó tev.</t>
  </si>
  <si>
    <t>018010.Önkorm.elsz.közp.ktgvetéssel</t>
  </si>
  <si>
    <t>018030.Támogatási célú fin.műv.</t>
  </si>
  <si>
    <t>041233.Hosszabb időtart.közf.</t>
  </si>
  <si>
    <t>066020.Város és községgazd.</t>
  </si>
  <si>
    <t>072111.Háziorvosi alapellátás</t>
  </si>
  <si>
    <t>074031.Család és nővédelmi e.gond.</t>
  </si>
  <si>
    <t>082091.Közművelődési tev.</t>
  </si>
  <si>
    <t>107051.Szociális étkeztetés</t>
  </si>
  <si>
    <t>900020.Önkorm.funkc.nem sor.bev.Á.k.</t>
  </si>
  <si>
    <t>gépjárműadó</t>
  </si>
  <si>
    <t>Egyéb műk.célú tám.bev.ÁHT-n belülről</t>
  </si>
  <si>
    <t>- társadalombiztosítás pénzügyi alapjai</t>
  </si>
  <si>
    <t>Egyéb működési célú átvett pénzeszközök</t>
  </si>
  <si>
    <t>- egyéb vállalkozások</t>
  </si>
  <si>
    <t>Egyéb működési célú támogatások ÁHT-n belülre</t>
  </si>
  <si>
    <t>- helyi önkormányzatok és költségvetési szerveik</t>
  </si>
  <si>
    <t>- nemzetiségi önkormányzatok és költségvetési szerveik</t>
  </si>
  <si>
    <t>Egyéb működési célú támogatások ÁHT-n kívülre</t>
  </si>
  <si>
    <t>- egyéb civil szervezetek</t>
  </si>
  <si>
    <t>VASSZENTMIHÁLY KÖZSÉGI ÖNKORMÁNYZAT</t>
  </si>
  <si>
    <t xml:space="preserve"> - Egyéb műk.célú tám.ÁHT-n belülre</t>
  </si>
  <si>
    <t xml:space="preserve"> - Egyéb műk.cálú tám. ÁHT-n kívülre</t>
  </si>
  <si>
    <t>- Beruházások</t>
  </si>
  <si>
    <t>- Felújítások</t>
  </si>
  <si>
    <t xml:space="preserve"> - ÁHT-n belüli megelőleg.visszaf.</t>
  </si>
  <si>
    <t>- Önkormányzatok működési támogatásai</t>
  </si>
  <si>
    <t>- Egyéb működési célú tám.bev.ÁHT-n b.</t>
  </si>
  <si>
    <t>- Felhalmozási célú önkorm.tám.</t>
  </si>
  <si>
    <t>- Működési bevételek</t>
  </si>
  <si>
    <t>- Egyéb működési célú átvett pénzeszközök</t>
  </si>
  <si>
    <t>- Előző év ktgvetési maradványának igényb.</t>
  </si>
  <si>
    <t>Alaptevékenység költségvetési bevételei</t>
  </si>
  <si>
    <t>Alaptevékenység költségvetési kiadásai</t>
  </si>
  <si>
    <t>Alaptevékenység költségvetési egyenlege</t>
  </si>
  <si>
    <t>Alaptevékenység finanszírozási bevételei</t>
  </si>
  <si>
    <t>Alaptevékenység finanszírozási egyenlege</t>
  </si>
  <si>
    <t>Alaptevékenység maradványa</t>
  </si>
  <si>
    <t>Összes maradvány</t>
  </si>
  <si>
    <t>Alaptevékenység kötelezettséggel terhelt maradványa</t>
  </si>
  <si>
    <t>Ingatlanok és kapcsolódó vagyoni értékű jogok</t>
  </si>
  <si>
    <t>Gépek,berendezések,felszer.,járművek</t>
  </si>
  <si>
    <t>Kötelezettségek</t>
  </si>
  <si>
    <t>Költségek, ráfordítások, passzív id.elh.</t>
  </si>
  <si>
    <t>Közhatalmi eredményszemléletű bevételek</t>
  </si>
  <si>
    <t>Eszközök és szolgáltatások értékesítése nettó eredményszemléletű bevételei</t>
  </si>
  <si>
    <t>Tevékenység nettó eredményszemléletű bevétele</t>
  </si>
  <si>
    <t>Egyéb működési célú támogatások eredményszemléletű bevételei</t>
  </si>
  <si>
    <t>Különféle egyéb eredményszemléletű bevételek</t>
  </si>
  <si>
    <t>Egyéb eredményszemléletű bevételek</t>
  </si>
  <si>
    <t>Anyagköltség</t>
  </si>
  <si>
    <t>Igénybe vett szolgáltatások értéke</t>
  </si>
  <si>
    <t>Anyagjellegű ráfordítások</t>
  </si>
  <si>
    <t>Bérköltség</t>
  </si>
  <si>
    <t>Személyi jellegű egyéb kifizetések</t>
  </si>
  <si>
    <t>Bérjárulékok</t>
  </si>
  <si>
    <t>Személyi jellegű ráfordítások</t>
  </si>
  <si>
    <t>Tevékenységek erdménye</t>
  </si>
  <si>
    <t>Felhalmozási célú támogatások eredményszemléletű bevételei</t>
  </si>
  <si>
    <t>Mérleg szerinti eredmény</t>
  </si>
  <si>
    <t>13.</t>
  </si>
  <si>
    <t>14.</t>
  </si>
  <si>
    <t>15.</t>
  </si>
  <si>
    <t>16.</t>
  </si>
  <si>
    <t>17.</t>
  </si>
  <si>
    <t>18.</t>
  </si>
  <si>
    <t>19.</t>
  </si>
  <si>
    <t>felhalm.bev.</t>
  </si>
  <si>
    <t>Közhatalmi bev.</t>
  </si>
  <si>
    <t>Intézm.műk.bev.</t>
  </si>
  <si>
    <t>ktgvetési tám.</t>
  </si>
  <si>
    <t>Műk.c.p.átvétel</t>
  </si>
  <si>
    <t>finanszírozási b.</t>
  </si>
  <si>
    <t>045160. Közutak,hidak alagutak üz.</t>
  </si>
  <si>
    <t>011130. Önkorm.és önkorm.hiv.</t>
  </si>
  <si>
    <t>013350. Önkorm.vagyonnal való gazd.</t>
  </si>
  <si>
    <t>064010. Közvilágítás</t>
  </si>
  <si>
    <t>066020. Város- és községgazd.</t>
  </si>
  <si>
    <t>107051. Szociális étkeztetés</t>
  </si>
  <si>
    <t>107060. Egyéb szoc.pénzb. És term.</t>
  </si>
  <si>
    <t>072111. Háziorvosi alapellátás</t>
  </si>
  <si>
    <t>074031. Család és nővédelmi</t>
  </si>
  <si>
    <t>082044. Könyvtári szolg.</t>
  </si>
  <si>
    <t>082091. Közművelődés</t>
  </si>
  <si>
    <t>013320. Köztemető fenntartás</t>
  </si>
  <si>
    <t xml:space="preserve">              MÜKÖDÉSI KIADÁSOK KORMÁNYZATI FUNKCIÓNKÉNT </t>
  </si>
  <si>
    <t>041233. Hosszabb időtartamú közfog.</t>
  </si>
  <si>
    <t>051030. Hulladékszállítás</t>
  </si>
  <si>
    <t>084031. Civil szervezetek támogatása</t>
  </si>
  <si>
    <t>ÁHT-n belüli</t>
  </si>
  <si>
    <t>megelőlegezések</t>
  </si>
  <si>
    <t>visszafizetése</t>
  </si>
  <si>
    <t>Közhatalmi bevételek</t>
  </si>
  <si>
    <t>Működési bevételek</t>
  </si>
  <si>
    <t>VASSZENTMIHÁLY KÖZSÉG ÖNKORMÁNYZATA</t>
  </si>
  <si>
    <t>Kötelező</t>
  </si>
  <si>
    <t>Önként vállalt</t>
  </si>
  <si>
    <t>Államigazgatási</t>
  </si>
  <si>
    <t>Összesen</t>
  </si>
  <si>
    <t>feladat</t>
  </si>
  <si>
    <t>Támogatásértékű működési kiadás:</t>
  </si>
  <si>
    <t xml:space="preserve"> - helyi önkormányzatoknak</t>
  </si>
  <si>
    <t xml:space="preserve"> - kistérségi társulásoknak</t>
  </si>
  <si>
    <t>Működési célú pénzeszköz átadás</t>
  </si>
  <si>
    <t xml:space="preserve"> - egyéb vállalkozásnak</t>
  </si>
  <si>
    <t>Általános tartalék (működési)</t>
  </si>
  <si>
    <t>MŰKÖDÉSI KÖLTSÉGVETÉS ÖSSZESEN:</t>
  </si>
  <si>
    <t>Beruházási, felújítási kiadás</t>
  </si>
  <si>
    <t>FELHALMOZÁSI KIADÁSOK ÖSSZESEN:</t>
  </si>
  <si>
    <t>KIADÁSOK MINDÖSSZESEN:</t>
  </si>
  <si>
    <t xml:space="preserve"> - helyi önkormányzatoktól</t>
  </si>
  <si>
    <t>- OEP támogatás</t>
  </si>
  <si>
    <t>Előző évi működési célú pénzmaradvány</t>
  </si>
  <si>
    <t>FELHALMOZÁS KÖLTSÉGVETÉS ÖSSZESEN:</t>
  </si>
  <si>
    <t>BEVÉTELEK MINDÖSSZESEN:</t>
  </si>
  <si>
    <t xml:space="preserve">Munkaadót terhelő járulékok </t>
  </si>
  <si>
    <t>Államig.</t>
  </si>
  <si>
    <t>ÁHT-n belüli megelőlegezések visszafiz.</t>
  </si>
  <si>
    <t>Vasszentmihály Község Önkormányzata</t>
  </si>
  <si>
    <t xml:space="preserve">               Adatok e FT-ban</t>
  </si>
  <si>
    <t>EBBŐL:</t>
  </si>
  <si>
    <t xml:space="preserve">Korlátozottan </t>
  </si>
  <si>
    <t>Üzleti</t>
  </si>
  <si>
    <t>törzsvagyon</t>
  </si>
  <si>
    <t>vagyon</t>
  </si>
  <si>
    <t>1. Alapítás-átszervezés aktivált értéke</t>
  </si>
  <si>
    <t>Ebből a 0-ra leírt, de használatban lévő eszközök állománya</t>
  </si>
  <si>
    <t>Ebből a 0-ra leírt, használaton kívüli eszközök állománya</t>
  </si>
  <si>
    <t>2. Kisérleti fejlesztés aktivált értéke</t>
  </si>
  <si>
    <t xml:space="preserve">3. Vagyoni értékű jogok </t>
  </si>
  <si>
    <t>4. Szellemi termékek</t>
  </si>
  <si>
    <t>5. Immateriális javakra adott előlegek</t>
  </si>
  <si>
    <t>6. Immateriális javak értékhelyesbítése</t>
  </si>
  <si>
    <t>1. Ingatlanok és a kapcsolódó vagyoni értékű jogok</t>
  </si>
  <si>
    <t>2. Gépek, berendezések és felszerelések</t>
  </si>
  <si>
    <t>3. Járművek</t>
  </si>
  <si>
    <t>4. Tenyészállatok</t>
  </si>
  <si>
    <t>5. Beruházások, felújítások</t>
  </si>
  <si>
    <t>6. Beruházásra adott előlegek</t>
  </si>
  <si>
    <t>7. Állami készletek, tartalékok</t>
  </si>
  <si>
    <t>8. Tárgyi eszközök értékhelyesbítése</t>
  </si>
  <si>
    <t>II. TÁRGYI ESZKÖZÖK ÖSSZESEN:</t>
  </si>
  <si>
    <t>1. Tartós részesedés</t>
  </si>
  <si>
    <t>Ebből - tartós társulási részesedés</t>
  </si>
  <si>
    <t>2. Tartós hitelviszonyt megtestesítő értékpapír</t>
  </si>
  <si>
    <t>3. Tartósan adott kölcsön</t>
  </si>
  <si>
    <t>4. Hosszú lejáratú betétek</t>
  </si>
  <si>
    <t>Ebből: 4/a Hosszú lejáratú betétek bekerülési (könyv.sz. ) értéke</t>
  </si>
  <si>
    <t xml:space="preserve">          4/b Hosszú lejáratú betétek elszámolt értékvesztése</t>
  </si>
  <si>
    <t>5. Egyéb hosszú lejáratú követelések</t>
  </si>
  <si>
    <t>6. Befektetett pénzügyi eszközök értékhelyesbítése</t>
  </si>
  <si>
    <t>III. BEFEKTETETT PÉNZÜGYI ESZKÖZÖK ÖSSZESEN:</t>
  </si>
  <si>
    <t>IV. ÜZEMELTETÉSRE, KEZELÉSRE ÁTADOTT KONCESZ.
VAGYONKEZELÉSBE ADOTT, VAGYONK. VETT ESZKÖZÖK</t>
  </si>
  <si>
    <t>A) BEFEKTETETT ESZKÖZÖK ÖSSZESEN:</t>
  </si>
  <si>
    <t>I. KÉSZLETEK ÖSSZESEN:</t>
  </si>
  <si>
    <t>II. KÖVETELÉSEK ÖSSZESEN</t>
  </si>
  <si>
    <t>III. ÉRTÉKPAPÍROK ÖSSZESEN</t>
  </si>
  <si>
    <t>IV. PÉNZESZKÖZÖK ÖSSZESEN</t>
  </si>
  <si>
    <t>V. EGYÉB AKTÍV PÉNZÜGYI ELSZÁMOLÁSOK ÖSSZESEN.</t>
  </si>
  <si>
    <t>B) FORGÓESZKÖZÖK ÖSSZESEN:</t>
  </si>
  <si>
    <t xml:space="preserve">Az önkormányzatok tulajdonában lévő, a jogszabály alapján </t>
  </si>
  <si>
    <t>érték nélkül nyilvántartott eszközök állománya ( használatban</t>
  </si>
  <si>
    <t>lévő kis értékű imm. Javak, tárgyi eszközök, készletek, szak-</t>
  </si>
  <si>
    <t>mai nyilv. Szereplő képzőművészeti alkotások, régészeti lele-</t>
  </si>
  <si>
    <t>tek, kép- és hangarchivumok, gyűjtemények)</t>
  </si>
  <si>
    <t>Függő követelések állománya</t>
  </si>
  <si>
    <t>Biztos ( jövőbeni) követelések</t>
  </si>
  <si>
    <t>I. HOSSZÚ LEJÁRATÚ KÖTELEZETTSÉGEK ÖSSZESEN:</t>
  </si>
  <si>
    <t>II. RÖVID LEJÁRATÚ KÖTELEZETTSÉGEK ÖSSZESEN:</t>
  </si>
  <si>
    <t>III. EGYÉB PASSZÍV PÉNZÜGYI ELSZÁMOLÁSOK ÖSSZE:</t>
  </si>
  <si>
    <t>F) KÖTELEZETTSÉGEK ÖSSZESEN</t>
  </si>
  <si>
    <t>A mérlegben értékkel nem szereplő kötelezettségek, ideértve</t>
  </si>
  <si>
    <t>a kezesség-, illetve garanciavállalással kapcsolatos függő</t>
  </si>
  <si>
    <t>kötelezettségeket.</t>
  </si>
  <si>
    <t>Függő kötelezettségek</t>
  </si>
  <si>
    <t>16. számú melléklet</t>
  </si>
  <si>
    <t>A/I. IMMATERIÁLIS JAVAK ÖSSZESEN:</t>
  </si>
  <si>
    <t>Forg.képt.</t>
  </si>
  <si>
    <t>forg.kép.</t>
  </si>
  <si>
    <t>13. számú melléklet</t>
  </si>
  <si>
    <t>Vasszentmihály Község Önkormányzat</t>
  </si>
  <si>
    <t>- Forintban vezetett költségvetési pénzforgalmi számlák egyenlege</t>
  </si>
  <si>
    <t>- Devizabetét számlák egyenlege</t>
  </si>
  <si>
    <t>- Forintpénztárak és betétkönyvek egyenlege</t>
  </si>
  <si>
    <t>- Valutapénztárak egyenlege</t>
  </si>
  <si>
    <t>Pénzkészlet összesen</t>
  </si>
  <si>
    <t>Bevételek</t>
  </si>
  <si>
    <t>Kiadások</t>
  </si>
  <si>
    <t>Egyéb működési célú átvett pénzezsköz</t>
  </si>
  <si>
    <t>- egyéb vállalkozástól</t>
  </si>
  <si>
    <t>Egyéb műk.célú tám.ért.bev.ÁHT-n bel.</t>
  </si>
  <si>
    <t>- helyi önkormányzattól</t>
  </si>
  <si>
    <t>- TB-től</t>
  </si>
  <si>
    <t>- elkülönített állami pénzalapoktól</t>
  </si>
  <si>
    <t>Pénzmaradvány</t>
  </si>
  <si>
    <t>- működési célú</t>
  </si>
  <si>
    <t>- felhalmozási célú</t>
  </si>
  <si>
    <t>Munkaadókat terhelő járulékok</t>
  </si>
  <si>
    <t>Finanszírozási kiadások</t>
  </si>
  <si>
    <t>- nemzetiségi önkormányzatnak</t>
  </si>
  <si>
    <t>- helyi önkormányzatoknak</t>
  </si>
  <si>
    <t>- önkormányzati társulásnak</t>
  </si>
  <si>
    <t>Egyéb működési célú tám.ÁHT-n k.</t>
  </si>
  <si>
    <t>- egyéb vállalkozásnak</t>
  </si>
  <si>
    <t>- civil szervezeteknek</t>
  </si>
  <si>
    <t>Ellátottak pénzbeli juttatásai</t>
  </si>
  <si>
    <t>Felhalmozási kiadások</t>
  </si>
  <si>
    <t>- felújítás</t>
  </si>
  <si>
    <t>- beruházás</t>
  </si>
  <si>
    <t>- felhalmozási célú tám. helyi önk.</t>
  </si>
  <si>
    <t>Helyi önkormányzatok működésének általános támogatása</t>
  </si>
  <si>
    <t>Zöldterület-gazdálkodással kapcsolatos fel.ellátásának támogatása</t>
  </si>
  <si>
    <t>Közvilágítás fenntartásának támogatása</t>
  </si>
  <si>
    <t>Köztemető fenntartással kapcsolatos feladatok támogatása</t>
  </si>
  <si>
    <t>Közutak fenntartásának támogatása</t>
  </si>
  <si>
    <t>Egyéb kötelező önkormányzati feladatok támogatása</t>
  </si>
  <si>
    <t>Települési önkormányzatok szociális és gyermekjóléti fel.támogatása</t>
  </si>
  <si>
    <t>Települési önkormányzatok szociális feladatainak támogatása</t>
  </si>
  <si>
    <t>Könyvtári, közművelődési feladatok támogatása</t>
  </si>
  <si>
    <t>Nyilvános könyvtári és közművelődési feladatok</t>
  </si>
  <si>
    <t>Működési célú költségvetési támogatások és kiegészítő támogatások</t>
  </si>
  <si>
    <t>egyéb közhatalmi bevétel</t>
  </si>
  <si>
    <t>- Közhatalmi bevételek</t>
  </si>
  <si>
    <t>- Finanszírozási bevételek</t>
  </si>
  <si>
    <t>- felhalmozási célú tám.helyi önk.</t>
  </si>
  <si>
    <t>Alaptevékenység  finanszírozási kiadásai</t>
  </si>
  <si>
    <t>Alaptevékenység szabad maradványa</t>
  </si>
  <si>
    <t>Előző időszak                Tárgyi időszak</t>
  </si>
  <si>
    <t>Értékcsökkenési leírás</t>
  </si>
  <si>
    <t>Egyéb ráfordítás</t>
  </si>
  <si>
    <t>20.</t>
  </si>
  <si>
    <t>21.</t>
  </si>
  <si>
    <t>Kapott kamatok és kamatjellegű eredményszemléletű bevételek</t>
  </si>
  <si>
    <t>Pénzügyi műveletek eredményszemléletű bevételei</t>
  </si>
  <si>
    <t>22.</t>
  </si>
  <si>
    <t>23.</t>
  </si>
  <si>
    <t>24.</t>
  </si>
  <si>
    <t>25.</t>
  </si>
  <si>
    <t>Pénmaradvány</t>
  </si>
  <si>
    <t>013350.Önkormányzati vagyonnal való g</t>
  </si>
  <si>
    <t xml:space="preserve">Felhalm.célú </t>
  </si>
  <si>
    <t>visszatér.tám.</t>
  </si>
  <si>
    <t>018010.Önkorm.elszám.közp.ktgvet.</t>
  </si>
  <si>
    <t>Önkormányzatok működési célú tám.</t>
  </si>
  <si>
    <t>Közhatalmi bevételek:</t>
  </si>
  <si>
    <t>-Gépjárműadó</t>
  </si>
  <si>
    <t>-Talajterhelési díj</t>
  </si>
  <si>
    <t>-egyéb közhatalmi bevételek</t>
  </si>
  <si>
    <t>Egyéb működési célú átvett pénzeszk.</t>
  </si>
  <si>
    <t>Egyéb működési célú tám.ért.bev.ÁHT-n b</t>
  </si>
  <si>
    <t>- gépjárműadó</t>
  </si>
  <si>
    <t>- talajterhelési díj</t>
  </si>
  <si>
    <t>- egyéb közhatalmi bevétel</t>
  </si>
  <si>
    <t>Egyéb műk.c.tám.ÁHT-n kívülre</t>
  </si>
  <si>
    <t>Tartalékok</t>
  </si>
  <si>
    <t>Felhalmozási célú önkormányzati támogatások</t>
  </si>
  <si>
    <t>- egyéb civil szervezet</t>
  </si>
  <si>
    <t>Felhalmozási célú önkorm-i támogatás</t>
  </si>
  <si>
    <t>- egyéb civil szervezettől</t>
  </si>
  <si>
    <t>Eredeti ei.</t>
  </si>
  <si>
    <t>Mód.ei.</t>
  </si>
  <si>
    <t>összesen</t>
  </si>
  <si>
    <t>Beruházások, felújítások</t>
  </si>
  <si>
    <t>Tevékenység egyéb nettó eredményszemléletű bevételei</t>
  </si>
  <si>
    <t>Központi működési célú támogatások eredményszemléletű bevételei</t>
  </si>
  <si>
    <t>Fizetendő kamatok és kamatjellegű ráfordítások</t>
  </si>
  <si>
    <t>Pénzügyi műveletek ráfordításai</t>
  </si>
  <si>
    <t>Pénzügyi műveletek eredménye</t>
  </si>
  <si>
    <t>Adatok Ft-ban</t>
  </si>
  <si>
    <t>- elkülönített állami pü- alapok</t>
  </si>
  <si>
    <t>Felhalm. célú p. átadás ÁHT-n bel.</t>
  </si>
  <si>
    <t>Felhalmozási célú önkorm.tám.</t>
  </si>
  <si>
    <t>018030. Támogatási célú fin.műv.</t>
  </si>
  <si>
    <t>2017.évi EGYSÉGES PÉNZALAP ÖSSZEVONT MÉRLEGE</t>
  </si>
  <si>
    <t>Pénzeszközök változása 2017. évben</t>
  </si>
  <si>
    <t>Pénzkészlet tárgyidőszak elején 2017.01.01.</t>
  </si>
  <si>
    <t>Pénzkészlet a tárgyidőszak végén 2017.12.31.</t>
  </si>
  <si>
    <t>- háztartásoktól</t>
  </si>
  <si>
    <t>Egyéb felhalmozási célú p.átv.ÁHT-n kívülről</t>
  </si>
  <si>
    <t xml:space="preserve">BEVÉTELEK KORMÁNYZATI FUNKCIÓNKÉNT 2017. ÉV </t>
  </si>
  <si>
    <t>Eredménykimutatás 2017. ÉVBEN</t>
  </si>
  <si>
    <t>KIMUTATÁS AZ ÖNKORMÁNYZAT 2017. ÉVI MÉRLEGÉRŐL</t>
  </si>
  <si>
    <t xml:space="preserve"> 2017. ÉVI MARADVÁNYKIMUTATÁS</t>
  </si>
  <si>
    <t>2017. ÉV</t>
  </si>
  <si>
    <t>- Egyéb felhalm.célú tám.bev.ÁHT-n kív.</t>
  </si>
  <si>
    <t>BERUHÁZÁSI ÉS FELÚJÍTÁSI KIADÁSOK 2017.ÉVBEN</t>
  </si>
  <si>
    <t>hivatal épületének felújítása</t>
  </si>
  <si>
    <t>kisértékű tárgyi eszköz beszerzés</t>
  </si>
  <si>
    <t>kávéfőző vásárlása (hivatal)</t>
  </si>
  <si>
    <t>hangfal vásárlás (közművelődés)</t>
  </si>
  <si>
    <t>fűkasza vásárlás (közfoglalkoztatás)</t>
  </si>
  <si>
    <t>PÉNZESZKÖZÖK 2017. ÉVBEN</t>
  </si>
  <si>
    <t>2017.ÉVBEN</t>
  </si>
  <si>
    <t>AZ ÖNKORMÁNYZAT 2017. ÉVI ADÓBEVÉTELEI</t>
  </si>
  <si>
    <t>17.számú melléklet</t>
  </si>
  <si>
    <t>Felhalmozási célú pénzeszköz átvétel és támogatásértékű felhalmozási bevétel</t>
  </si>
  <si>
    <t xml:space="preserve">  </t>
  </si>
  <si>
    <t xml:space="preserve"> </t>
  </si>
  <si>
    <t>2017. év</t>
  </si>
  <si>
    <t>Teljesítés</t>
  </si>
  <si>
    <t>Felhalmozási célú pénzeszköz átvétel ÁHT-n belülről</t>
  </si>
  <si>
    <t>Felhalmozási célú önkormányzati támogatás</t>
  </si>
  <si>
    <t>Felhalmozási célú pénzeszköz átvétel ÁHT-n kívülről</t>
  </si>
  <si>
    <t>Háztartásoktól</t>
  </si>
  <si>
    <t xml:space="preserve">VAGYONKIMUTATÁS 2017. év </t>
  </si>
  <si>
    <t>FORRÁSOK ÖSSZESEN</t>
  </si>
  <si>
    <t>SAJÁT TŐKE</t>
  </si>
  <si>
    <t>2540           2540            2540</t>
  </si>
  <si>
    <t>1200          1200             1200</t>
  </si>
  <si>
    <t>0               1151              1151</t>
  </si>
  <si>
    <t>0               1000               1000</t>
  </si>
  <si>
    <t>14902      18083              18083</t>
  </si>
  <si>
    <t>11162         12192         12192</t>
  </si>
  <si>
    <t>Kiegészítés</t>
  </si>
  <si>
    <t>1960            1960           1960</t>
  </si>
  <si>
    <t>1696            1696           1696</t>
  </si>
  <si>
    <t>474               474             474</t>
  </si>
  <si>
    <t>329               329             329</t>
  </si>
  <si>
    <t>5000            5000           5000</t>
  </si>
  <si>
    <t>1703            2733           2733</t>
  </si>
  <si>
    <t xml:space="preserve">                                    VASSZENTMIHÁLY KÖZSÉG ÖNKORMÁNYZATA</t>
  </si>
  <si>
    <t xml:space="preserve">2017.ÉVI NORMATÍV ÁLLAMI TÁMOGATÁSOK </t>
  </si>
  <si>
    <t>BEVÉTELEINEK ÉS KIADÁSAINAK MEGOSZTÁSA FELADATONKÉNT 2017. ÉVBEN</t>
  </si>
  <si>
    <t>14902  17083  17083</t>
  </si>
  <si>
    <t>5280     5389    5172</t>
  </si>
  <si>
    <t>5280      5389    5172</t>
  </si>
  <si>
    <t>4900      4900   4683</t>
  </si>
  <si>
    <t>4900      4900    4683</t>
  </si>
  <si>
    <t>180         0          0</t>
  </si>
  <si>
    <t>180           0         0</t>
  </si>
  <si>
    <t>200         489      489</t>
  </si>
  <si>
    <t>200          489     489</t>
  </si>
  <si>
    <t>470         573     573</t>
  </si>
  <si>
    <t>470          573     573</t>
  </si>
  <si>
    <t>74           74         74</t>
  </si>
  <si>
    <t>134         2498  2498</t>
  </si>
  <si>
    <t>208        2572    2572</t>
  </si>
  <si>
    <t>7440      9170    9170</t>
  </si>
  <si>
    <t>2182      1764    1764</t>
  </si>
  <si>
    <t>3125      3186    3186</t>
  </si>
  <si>
    <t>3125       3186   3186</t>
  </si>
  <si>
    <t>2133      4220    4220</t>
  </si>
  <si>
    <t>2133       4220   4220</t>
  </si>
  <si>
    <t>Felhalmozási célú p.átv.ÁHT-n kív.</t>
  </si>
  <si>
    <t>0            140       140</t>
  </si>
  <si>
    <t>0             140      140</t>
  </si>
  <si>
    <t>1674         0         0</t>
  </si>
  <si>
    <t>4391       4351   4351</t>
  </si>
  <si>
    <t>6065        4351   4351</t>
  </si>
  <si>
    <t>10795   10795  10795</t>
  </si>
  <si>
    <t>10795  10795  10795</t>
  </si>
  <si>
    <t>0          1000     1000</t>
  </si>
  <si>
    <t>0            1000    1000</t>
  </si>
  <si>
    <t>0             634       634</t>
  </si>
  <si>
    <t>0              634     634</t>
  </si>
  <si>
    <t>31500  32350  32133</t>
  </si>
  <si>
    <t>0         1140      1140</t>
  </si>
  <si>
    <t>29370  33490  33273</t>
  </si>
  <si>
    <t>4995      7422    7422</t>
  </si>
  <si>
    <t>15790  18217  18217</t>
  </si>
  <si>
    <t>34365   39772  39555</t>
  </si>
  <si>
    <t>10795   11935  11935</t>
  </si>
  <si>
    <t>45160   51707  51490</t>
  </si>
  <si>
    <t>14138  15002  14140</t>
  </si>
  <si>
    <t>14138   15002  14140</t>
  </si>
  <si>
    <t>2607      2678    2678</t>
  </si>
  <si>
    <t>2607        2678    2678</t>
  </si>
  <si>
    <t>0            596      596</t>
  </si>
  <si>
    <t>0             596       596</t>
  </si>
  <si>
    <t>2803       2803     2584</t>
  </si>
  <si>
    <t>360        360      360</t>
  </si>
  <si>
    <t>2443     2443     2224</t>
  </si>
  <si>
    <t>822         822       603</t>
  </si>
  <si>
    <t>1182       1182     963</t>
  </si>
  <si>
    <t>1621     1621     1621</t>
  </si>
  <si>
    <t>1621       1621    1621</t>
  </si>
  <si>
    <t>554        622     622</t>
  </si>
  <si>
    <t>554           622      622</t>
  </si>
  <si>
    <t>14            77       77</t>
  </si>
  <si>
    <t>14               77       77</t>
  </si>
  <si>
    <t>540       545      545</t>
  </si>
  <si>
    <t>540           545      545</t>
  </si>
  <si>
    <t>2400      2400    2030</t>
  </si>
  <si>
    <t>2400       2400     2030</t>
  </si>
  <si>
    <t>10795  11177  6412</t>
  </si>
  <si>
    <t>4081   2366       0</t>
  </si>
  <si>
    <t>4081      2366       0</t>
  </si>
  <si>
    <t>7782     14063  10338</t>
  </si>
  <si>
    <t>7782     14063   10338</t>
  </si>
  <si>
    <t>29370  37182  32006</t>
  </si>
  <si>
    <t>4995   3348    982</t>
  </si>
  <si>
    <t>15790  14525  7394</t>
  </si>
  <si>
    <t>45160  51707  39400</t>
  </si>
  <si>
    <t xml:space="preserve">                Vasszentmihály Község Önkormányzata</t>
  </si>
  <si>
    <t>Ellátottak pénzbeli juttatásai 2017. év</t>
  </si>
  <si>
    <t>Módosított ei.</t>
  </si>
  <si>
    <t>köztemetés</t>
  </si>
  <si>
    <t>önkormányzat saját hatáskörben adott pü-i ellátás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</si>
</sst>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0"/>
      <name val="Arial"/>
      <charset val="238"/>
    </font>
    <font>
      <sz val="10"/>
      <name val="Arial"/>
      <family val="2"/>
      <charset val="238"/>
    </font>
    <font>
      <b/>
      <sz val="10"/>
      <name val="Arial CE"/>
      <charset val="238"/>
    </font>
    <font>
      <b/>
      <sz val="10"/>
      <name val="Arial CE"/>
      <family val="2"/>
      <charset val="238"/>
    </font>
    <font>
      <sz val="10"/>
      <name val="Arial CE"/>
      <family val="2"/>
      <charset val="238"/>
    </font>
    <font>
      <sz val="12"/>
      <name val="Arial CE"/>
      <family val="2"/>
      <charset val="238"/>
    </font>
    <font>
      <b/>
      <sz val="12"/>
      <name val="Arial CE"/>
      <family val="2"/>
      <charset val="238"/>
    </font>
    <font>
      <sz val="10"/>
      <name val="Arial CE"/>
      <charset val="238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2"/>
      <name val="Arial CE"/>
      <charset val="238"/>
    </font>
    <font>
      <b/>
      <sz val="11"/>
      <color theme="1"/>
      <name val="Calibri"/>
      <family val="2"/>
      <charset val="238"/>
      <scheme val="minor"/>
    </font>
    <font>
      <sz val="10"/>
      <name val="Times New Roman CE"/>
      <charset val="238"/>
    </font>
    <font>
      <b/>
      <sz val="8"/>
      <name val="Arial CE"/>
      <family val="2"/>
      <charset val="238"/>
    </font>
    <font>
      <sz val="10"/>
      <name val="Arial"/>
      <family val="2"/>
      <charset val="238"/>
    </font>
    <font>
      <b/>
      <i/>
      <sz val="12"/>
      <name val="Arial"/>
      <family val="2"/>
      <charset val="238"/>
    </font>
    <font>
      <b/>
      <sz val="8"/>
      <name val="Arial"/>
      <family val="2"/>
      <charset val="238"/>
    </font>
    <font>
      <sz val="8"/>
      <name val="Arial"/>
      <family val="2"/>
      <charset val="238"/>
    </font>
    <font>
      <b/>
      <i/>
      <sz val="8"/>
      <name val="Arial"/>
      <family val="2"/>
      <charset val="238"/>
    </font>
    <font>
      <b/>
      <sz val="12"/>
      <name val="Arial"/>
      <family val="2"/>
      <charset val="238"/>
    </font>
    <font>
      <b/>
      <sz val="14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</fills>
  <borders count="1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ck">
        <color indexed="64"/>
      </right>
      <top/>
      <bottom/>
      <diagonal/>
    </border>
    <border>
      <left style="medium">
        <color indexed="64"/>
      </left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1" fillId="0" borderId="0"/>
    <xf numFmtId="0" fontId="7" fillId="0" borderId="0"/>
    <xf numFmtId="0" fontId="7" fillId="0" borderId="0"/>
    <xf numFmtId="0" fontId="15" fillId="0" borderId="0"/>
  </cellStyleXfs>
  <cellXfs count="636">
    <xf numFmtId="0" fontId="0" fillId="0" borderId="0" xfId="0"/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4" fillId="2" borderId="0" xfId="0" applyFont="1" applyFill="1"/>
    <xf numFmtId="0" fontId="5" fillId="2" borderId="0" xfId="0" applyFont="1" applyFill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8" fillId="0" borderId="0" xfId="0" applyFont="1"/>
    <xf numFmtId="0" fontId="0" fillId="0" borderId="0" xfId="0" applyAlignment="1"/>
    <xf numFmtId="0" fontId="0" fillId="0" borderId="6" xfId="0" applyBorder="1"/>
    <xf numFmtId="0" fontId="0" fillId="0" borderId="7" xfId="0" applyBorder="1"/>
    <xf numFmtId="0" fontId="10" fillId="0" borderId="2" xfId="0" applyFont="1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10" fillId="0" borderId="11" xfId="0" applyFont="1" applyBorder="1"/>
    <xf numFmtId="0" fontId="10" fillId="0" borderId="12" xfId="0" applyFont="1" applyBorder="1"/>
    <xf numFmtId="0" fontId="10" fillId="0" borderId="13" xfId="0" applyFont="1" applyBorder="1"/>
    <xf numFmtId="0" fontId="0" fillId="0" borderId="15" xfId="0" applyBorder="1"/>
    <xf numFmtId="0" fontId="11" fillId="0" borderId="0" xfId="0" applyFont="1"/>
    <xf numFmtId="0" fontId="12" fillId="0" borderId="0" xfId="0" applyFont="1"/>
    <xf numFmtId="3" fontId="0" fillId="0" borderId="7" xfId="0" applyNumberFormat="1" applyBorder="1"/>
    <xf numFmtId="3" fontId="0" fillId="0" borderId="10" xfId="0" applyNumberFormat="1" applyBorder="1"/>
    <xf numFmtId="3" fontId="0" fillId="0" borderId="4" xfId="0" applyNumberFormat="1" applyBorder="1"/>
    <xf numFmtId="3" fontId="0" fillId="0" borderId="2" xfId="0" applyNumberFormat="1" applyBorder="1"/>
    <xf numFmtId="3" fontId="10" fillId="0" borderId="2" xfId="0" applyNumberFormat="1" applyFont="1" applyBorder="1"/>
    <xf numFmtId="3" fontId="0" fillId="0" borderId="9" xfId="0" applyNumberFormat="1" applyBorder="1"/>
    <xf numFmtId="3" fontId="10" fillId="0" borderId="12" xfId="0" applyNumberFormat="1" applyFont="1" applyBorder="1"/>
    <xf numFmtId="3" fontId="0" fillId="0" borderId="17" xfId="0" applyNumberFormat="1" applyBorder="1"/>
    <xf numFmtId="3" fontId="10" fillId="0" borderId="7" xfId="0" applyNumberFormat="1" applyFont="1" applyBorder="1"/>
    <xf numFmtId="3" fontId="10" fillId="0" borderId="20" xfId="0" applyNumberFormat="1" applyFont="1" applyBorder="1"/>
    <xf numFmtId="3" fontId="0" fillId="0" borderId="0" xfId="0" applyNumberFormat="1"/>
    <xf numFmtId="3" fontId="8" fillId="0" borderId="0" xfId="0" applyNumberFormat="1" applyFont="1" applyAlignment="1"/>
    <xf numFmtId="0" fontId="4" fillId="2" borderId="21" xfId="0" applyFont="1" applyFill="1" applyBorder="1"/>
    <xf numFmtId="0" fontId="4" fillId="2" borderId="2" xfId="0" applyFont="1" applyFill="1" applyBorder="1"/>
    <xf numFmtId="0" fontId="4" fillId="2" borderId="22" xfId="0" applyFont="1" applyFill="1" applyBorder="1"/>
    <xf numFmtId="0" fontId="13" fillId="2" borderId="23" xfId="0" applyFont="1" applyFill="1" applyBorder="1"/>
    <xf numFmtId="0" fontId="4" fillId="2" borderId="23" xfId="0" applyFont="1" applyFill="1" applyBorder="1"/>
    <xf numFmtId="0" fontId="4" fillId="2" borderId="23" xfId="0" applyFont="1" applyFill="1" applyBorder="1" applyAlignment="1">
      <alignment horizontal="center"/>
    </xf>
    <xf numFmtId="0" fontId="13" fillId="2" borderId="1" xfId="0" applyFont="1" applyFill="1" applyBorder="1"/>
    <xf numFmtId="0" fontId="4" fillId="2" borderId="1" xfId="0" applyFont="1" applyFill="1" applyBorder="1" applyAlignment="1">
      <alignment horizontal="center"/>
    </xf>
    <xf numFmtId="0" fontId="4" fillId="2" borderId="1" xfId="0" applyFont="1" applyFill="1" applyBorder="1"/>
    <xf numFmtId="0" fontId="7" fillId="2" borderId="1" xfId="0" applyFont="1" applyFill="1" applyBorder="1"/>
    <xf numFmtId="1" fontId="7" fillId="2" borderId="1" xfId="0" applyNumberFormat="1" applyFont="1" applyFill="1" applyBorder="1"/>
    <xf numFmtId="0" fontId="2" fillId="2" borderId="1" xfId="0" applyFont="1" applyFill="1" applyBorder="1"/>
    <xf numFmtId="1" fontId="2" fillId="2" borderId="1" xfId="0" applyNumberFormat="1" applyFont="1" applyFill="1" applyBorder="1"/>
    <xf numFmtId="0" fontId="7" fillId="2" borderId="21" xfId="0" applyFont="1" applyFill="1" applyBorder="1"/>
    <xf numFmtId="0" fontId="7" fillId="2" borderId="22" xfId="0" applyFont="1" applyFill="1" applyBorder="1"/>
    <xf numFmtId="0" fontId="7" fillId="2" borderId="21" xfId="0" applyFont="1" applyFill="1" applyBorder="1" applyAlignment="1">
      <alignment horizontal="right"/>
    </xf>
    <xf numFmtId="0" fontId="7" fillId="2" borderId="22" xfId="0" applyFont="1" applyFill="1" applyBorder="1" applyAlignment="1">
      <alignment horizontal="right"/>
    </xf>
    <xf numFmtId="0" fontId="7" fillId="2" borderId="1" xfId="0" applyFont="1" applyFill="1" applyBorder="1" applyAlignment="1">
      <alignment horizontal="right"/>
    </xf>
    <xf numFmtId="0" fontId="2" fillId="2" borderId="21" xfId="0" applyFont="1" applyFill="1" applyBorder="1"/>
    <xf numFmtId="0" fontId="2" fillId="2" borderId="22" xfId="0" applyFont="1" applyFill="1" applyBorder="1"/>
    <xf numFmtId="0" fontId="3" fillId="2" borderId="21" xfId="0" applyFont="1" applyFill="1" applyBorder="1"/>
    <xf numFmtId="0" fontId="3" fillId="2" borderId="22" xfId="0" applyFont="1" applyFill="1" applyBorder="1"/>
    <xf numFmtId="0" fontId="3" fillId="2" borderId="1" xfId="0" applyFont="1" applyFill="1" applyBorder="1"/>
    <xf numFmtId="0" fontId="2" fillId="2" borderId="1" xfId="0" applyFont="1" applyFill="1" applyBorder="1" applyAlignment="1">
      <alignment horizontal="center"/>
    </xf>
    <xf numFmtId="0" fontId="2" fillId="2" borderId="26" xfId="0" applyFont="1" applyFill="1" applyBorder="1"/>
    <xf numFmtId="0" fontId="2" fillId="2" borderId="27" xfId="0" applyFont="1" applyFill="1" applyBorder="1"/>
    <xf numFmtId="0" fontId="2" fillId="2" borderId="28" xfId="0" applyFont="1" applyFill="1" applyBorder="1"/>
    <xf numFmtId="0" fontId="7" fillId="0" borderId="26" xfId="3" applyBorder="1"/>
    <xf numFmtId="0" fontId="7" fillId="0" borderId="9" xfId="3" applyBorder="1"/>
    <xf numFmtId="0" fontId="7" fillId="0" borderId="27" xfId="3" applyBorder="1"/>
    <xf numFmtId="0" fontId="7" fillId="0" borderId="28" xfId="3" applyBorder="1"/>
    <xf numFmtId="0" fontId="7" fillId="0" borderId="29" xfId="3" applyBorder="1"/>
    <xf numFmtId="0" fontId="2" fillId="0" borderId="29" xfId="3" applyFont="1" applyBorder="1"/>
    <xf numFmtId="0" fontId="2" fillId="0" borderId="0" xfId="3" applyFont="1" applyBorder="1"/>
    <xf numFmtId="0" fontId="7" fillId="0" borderId="0" xfId="3" applyBorder="1"/>
    <xf numFmtId="0" fontId="7" fillId="0" borderId="0" xfId="3"/>
    <xf numFmtId="0" fontId="2" fillId="0" borderId="0" xfId="3" applyFont="1"/>
    <xf numFmtId="0" fontId="7" fillId="0" borderId="30" xfId="3" applyBorder="1"/>
    <xf numFmtId="0" fontId="6" fillId="0" borderId="0" xfId="3" applyFont="1" applyBorder="1" applyAlignment="1">
      <alignment horizontal="center"/>
    </xf>
    <xf numFmtId="0" fontId="13" fillId="0" borderId="0" xfId="3" applyFont="1" applyBorder="1" applyAlignment="1">
      <alignment horizontal="center"/>
    </xf>
    <xf numFmtId="0" fontId="2" fillId="0" borderId="0" xfId="3" applyFont="1" applyBorder="1" applyAlignment="1">
      <alignment horizontal="center"/>
    </xf>
    <xf numFmtId="0" fontId="2" fillId="0" borderId="0" xfId="3" applyFont="1" applyBorder="1" applyAlignment="1">
      <alignment horizontal="right"/>
    </xf>
    <xf numFmtId="0" fontId="7" fillId="0" borderId="0" xfId="3" applyBorder="1" applyAlignment="1">
      <alignment horizontal="left"/>
    </xf>
    <xf numFmtId="0" fontId="2" fillId="0" borderId="0" xfId="3" applyFont="1" applyBorder="1" applyAlignment="1">
      <alignment horizontal="left"/>
    </xf>
    <xf numFmtId="0" fontId="3" fillId="0" borderId="0" xfId="3" applyFont="1" applyBorder="1" applyAlignment="1"/>
    <xf numFmtId="0" fontId="2" fillId="0" borderId="0" xfId="3" applyFont="1" applyBorder="1" applyAlignment="1"/>
    <xf numFmtId="0" fontId="2" fillId="0" borderId="13" xfId="3" applyFont="1" applyBorder="1" applyAlignment="1">
      <alignment horizontal="center"/>
    </xf>
    <xf numFmtId="0" fontId="2" fillId="0" borderId="31" xfId="3" applyFont="1" applyBorder="1" applyAlignment="1"/>
    <xf numFmtId="0" fontId="2" fillId="0" borderId="18" xfId="3" applyFont="1" applyBorder="1" applyAlignment="1">
      <alignment horizontal="center"/>
    </xf>
    <xf numFmtId="0" fontId="2" fillId="0" borderId="22" xfId="3" applyFont="1" applyBorder="1" applyAlignment="1">
      <alignment horizontal="center"/>
    </xf>
    <xf numFmtId="0" fontId="2" fillId="0" borderId="1" xfId="3" applyFont="1" applyBorder="1" applyAlignment="1">
      <alignment horizontal="center"/>
    </xf>
    <xf numFmtId="0" fontId="7" fillId="0" borderId="0" xfId="3" applyBorder="1" applyAlignment="1"/>
    <xf numFmtId="0" fontId="2" fillId="0" borderId="32" xfId="3" applyFont="1" applyBorder="1" applyAlignment="1">
      <alignment horizontal="center"/>
    </xf>
    <xf numFmtId="0" fontId="2" fillId="0" borderId="16" xfId="3" applyFont="1" applyBorder="1"/>
    <xf numFmtId="0" fontId="2" fillId="0" borderId="33" xfId="3" applyFont="1" applyBorder="1" applyAlignment="1">
      <alignment horizontal="center"/>
    </xf>
    <xf numFmtId="0" fontId="2" fillId="0" borderId="33" xfId="3" applyFont="1" applyFill="1" applyBorder="1" applyAlignment="1">
      <alignment horizontal="center"/>
    </xf>
    <xf numFmtId="0" fontId="2" fillId="0" borderId="33" xfId="3" applyFont="1" applyFill="1" applyBorder="1"/>
    <xf numFmtId="0" fontId="2" fillId="0" borderId="34" xfId="3" applyFont="1" applyFill="1" applyBorder="1" applyAlignment="1">
      <alignment horizontal="center"/>
    </xf>
    <xf numFmtId="0" fontId="2" fillId="0" borderId="35" xfId="3" applyFont="1" applyFill="1" applyBorder="1" applyAlignment="1">
      <alignment horizontal="center"/>
    </xf>
    <xf numFmtId="0" fontId="2" fillId="0" borderId="0" xfId="3" applyFont="1" applyFill="1" applyBorder="1" applyAlignment="1">
      <alignment horizontal="center"/>
    </xf>
    <xf numFmtId="0" fontId="7" fillId="0" borderId="37" xfId="3" applyBorder="1"/>
    <xf numFmtId="0" fontId="7" fillId="0" borderId="25" xfId="3" applyFont="1" applyBorder="1"/>
    <xf numFmtId="0" fontId="7" fillId="0" borderId="23" xfId="3" applyFont="1" applyBorder="1"/>
    <xf numFmtId="1" fontId="7" fillId="0" borderId="23" xfId="3" applyNumberFormat="1" applyFont="1" applyBorder="1"/>
    <xf numFmtId="0" fontId="7" fillId="0" borderId="38" xfId="3" applyFont="1" applyBorder="1"/>
    <xf numFmtId="0" fontId="7" fillId="0" borderId="37" xfId="3" applyFont="1" applyBorder="1"/>
    <xf numFmtId="0" fontId="7" fillId="0" borderId="24" xfId="3" applyFont="1" applyBorder="1"/>
    <xf numFmtId="0" fontId="7" fillId="0" borderId="0" xfId="3" applyFont="1" applyBorder="1"/>
    <xf numFmtId="0" fontId="7" fillId="0" borderId="22" xfId="3" applyFont="1" applyBorder="1"/>
    <xf numFmtId="0" fontId="7" fillId="0" borderId="1" xfId="3" applyFont="1" applyBorder="1"/>
    <xf numFmtId="1" fontId="7" fillId="0" borderId="1" xfId="3" applyNumberFormat="1" applyFont="1" applyBorder="1"/>
    <xf numFmtId="0" fontId="7" fillId="0" borderId="39" xfId="3" applyFont="1" applyBorder="1"/>
    <xf numFmtId="0" fontId="7" fillId="0" borderId="40" xfId="3" applyFont="1" applyBorder="1"/>
    <xf numFmtId="0" fontId="7" fillId="0" borderId="21" xfId="3" applyFont="1" applyBorder="1"/>
    <xf numFmtId="0" fontId="7" fillId="0" borderId="40" xfId="3" applyBorder="1"/>
    <xf numFmtId="0" fontId="7" fillId="0" borderId="22" xfId="3" applyBorder="1"/>
    <xf numFmtId="0" fontId="7" fillId="0" borderId="1" xfId="3" applyBorder="1"/>
    <xf numFmtId="0" fontId="7" fillId="0" borderId="39" xfId="3" applyBorder="1"/>
    <xf numFmtId="0" fontId="7" fillId="0" borderId="21" xfId="3" applyBorder="1"/>
    <xf numFmtId="0" fontId="7" fillId="0" borderId="41" xfId="3" applyBorder="1"/>
    <xf numFmtId="0" fontId="7" fillId="0" borderId="42" xfId="3" applyBorder="1"/>
    <xf numFmtId="0" fontId="7" fillId="0" borderId="43" xfId="3" applyBorder="1"/>
    <xf numFmtId="0" fontId="7" fillId="0" borderId="44" xfId="3" applyBorder="1"/>
    <xf numFmtId="0" fontId="7" fillId="0" borderId="29" xfId="3" applyFont="1" applyBorder="1"/>
    <xf numFmtId="0" fontId="7" fillId="0" borderId="45" xfId="3" applyBorder="1"/>
    <xf numFmtId="0" fontId="2" fillId="0" borderId="46" xfId="3" applyFont="1" applyBorder="1"/>
    <xf numFmtId="0" fontId="2" fillId="0" borderId="47" xfId="3" applyFont="1" applyBorder="1"/>
    <xf numFmtId="1" fontId="7" fillId="0" borderId="0" xfId="3" applyNumberFormat="1" applyFont="1" applyBorder="1"/>
    <xf numFmtId="0" fontId="7" fillId="0" borderId="0" xfId="3" applyAlignment="1"/>
    <xf numFmtId="0" fontId="2" fillId="0" borderId="48" xfId="3" applyFont="1" applyFill="1" applyBorder="1" applyAlignment="1">
      <alignment horizontal="center"/>
    </xf>
    <xf numFmtId="0" fontId="2" fillId="0" borderId="41" xfId="3" applyFont="1" applyBorder="1"/>
    <xf numFmtId="1" fontId="2" fillId="0" borderId="0" xfId="3" applyNumberFormat="1" applyFont="1" applyBorder="1"/>
    <xf numFmtId="0" fontId="2" fillId="0" borderId="50" xfId="3" applyFont="1" applyBorder="1" applyAlignment="1">
      <alignment horizontal="center"/>
    </xf>
    <xf numFmtId="0" fontId="2" fillId="0" borderId="35" xfId="3" applyFont="1" applyBorder="1" applyAlignment="1">
      <alignment horizontal="center"/>
    </xf>
    <xf numFmtId="0" fontId="2" fillId="0" borderId="48" xfId="3" applyFont="1" applyBorder="1" applyAlignment="1">
      <alignment horizontal="center"/>
    </xf>
    <xf numFmtId="0" fontId="2" fillId="0" borderId="0" xfId="3" applyFont="1" applyAlignment="1"/>
    <xf numFmtId="0" fontId="2" fillId="0" borderId="0" xfId="3" applyFont="1" applyAlignment="1">
      <alignment horizontal="center"/>
    </xf>
    <xf numFmtId="0" fontId="2" fillId="0" borderId="1" xfId="3" applyFont="1" applyBorder="1"/>
    <xf numFmtId="0" fontId="2" fillId="0" borderId="39" xfId="3" applyFont="1" applyBorder="1"/>
    <xf numFmtId="0" fontId="7" fillId="0" borderId="46" xfId="3" applyBorder="1"/>
    <xf numFmtId="0" fontId="7" fillId="0" borderId="47" xfId="3" applyBorder="1"/>
    <xf numFmtId="0" fontId="7" fillId="0" borderId="2" xfId="3" applyBorder="1"/>
    <xf numFmtId="0" fontId="7" fillId="0" borderId="2" xfId="3" applyFont="1" applyBorder="1"/>
    <xf numFmtId="0" fontId="7" fillId="0" borderId="5" xfId="3" applyBorder="1"/>
    <xf numFmtId="0" fontId="2" fillId="0" borderId="54" xfId="3" applyFont="1" applyBorder="1"/>
    <xf numFmtId="0" fontId="7" fillId="0" borderId="0" xfId="2"/>
    <xf numFmtId="0" fontId="1" fillId="0" borderId="0" xfId="1"/>
    <xf numFmtId="0" fontId="2" fillId="0" borderId="0" xfId="2" applyFont="1" applyAlignment="1"/>
    <xf numFmtId="0" fontId="2" fillId="0" borderId="35" xfId="2" applyFont="1" applyBorder="1" applyAlignment="1">
      <alignment horizontal="center"/>
    </xf>
    <xf numFmtId="0" fontId="2" fillId="0" borderId="48" xfId="2" applyFont="1" applyBorder="1" applyAlignment="1">
      <alignment horizontal="center"/>
    </xf>
    <xf numFmtId="0" fontId="2" fillId="0" borderId="50" xfId="2" applyFont="1" applyBorder="1" applyAlignment="1">
      <alignment horizontal="center"/>
    </xf>
    <xf numFmtId="0" fontId="7" fillId="0" borderId="1" xfId="2" applyBorder="1"/>
    <xf numFmtId="0" fontId="7" fillId="0" borderId="39" xfId="2" applyBorder="1"/>
    <xf numFmtId="0" fontId="2" fillId="0" borderId="35" xfId="2" applyFont="1" applyBorder="1"/>
    <xf numFmtId="0" fontId="7" fillId="0" borderId="53" xfId="2" applyBorder="1"/>
    <xf numFmtId="0" fontId="2" fillId="0" borderId="0" xfId="2" applyFont="1" applyBorder="1"/>
    <xf numFmtId="0" fontId="7" fillId="0" borderId="0" xfId="2" applyBorder="1"/>
    <xf numFmtId="0" fontId="2" fillId="0" borderId="35" xfId="3" applyFont="1" applyBorder="1"/>
    <xf numFmtId="0" fontId="7" fillId="0" borderId="23" xfId="3" applyBorder="1"/>
    <xf numFmtId="0" fontId="7" fillId="0" borderId="38" xfId="3" applyBorder="1"/>
    <xf numFmtId="1" fontId="7" fillId="0" borderId="0" xfId="3" applyNumberFormat="1" applyBorder="1"/>
    <xf numFmtId="0" fontId="7" fillId="0" borderId="5" xfId="3" applyFont="1" applyBorder="1"/>
    <xf numFmtId="0" fontId="3" fillId="0" borderId="0" xfId="3" applyFont="1" applyBorder="1"/>
    <xf numFmtId="1" fontId="7" fillId="0" borderId="23" xfId="3" applyNumberFormat="1" applyBorder="1"/>
    <xf numFmtId="0" fontId="2" fillId="0" borderId="34" xfId="3" applyFont="1" applyBorder="1"/>
    <xf numFmtId="0" fontId="10" fillId="0" borderId="0" xfId="0" applyFont="1"/>
    <xf numFmtId="0" fontId="10" fillId="0" borderId="0" xfId="0" applyFont="1" applyAlignment="1"/>
    <xf numFmtId="0" fontId="0" fillId="0" borderId="13" xfId="0" applyBorder="1"/>
    <xf numFmtId="0" fontId="0" fillId="0" borderId="17" xfId="0" applyBorder="1"/>
    <xf numFmtId="0" fontId="0" fillId="0" borderId="18" xfId="0" applyBorder="1"/>
    <xf numFmtId="0" fontId="0" fillId="0" borderId="7" xfId="0" applyBorder="1" applyAlignment="1">
      <alignment horizontal="right"/>
    </xf>
    <xf numFmtId="0" fontId="10" fillId="0" borderId="18" xfId="0" applyFont="1" applyBorder="1"/>
    <xf numFmtId="0" fontId="10" fillId="0" borderId="7" xfId="0" applyFont="1" applyBorder="1" applyAlignment="1">
      <alignment horizontal="right"/>
    </xf>
    <xf numFmtId="0" fontId="10" fillId="0" borderId="52" xfId="0" applyFont="1" applyBorder="1"/>
    <xf numFmtId="0" fontId="10" fillId="0" borderId="20" xfId="0" applyFont="1" applyBorder="1" applyAlignment="1">
      <alignment horizontal="right"/>
    </xf>
    <xf numFmtId="0" fontId="0" fillId="0" borderId="53" xfId="0" applyBorder="1"/>
    <xf numFmtId="0" fontId="2" fillId="0" borderId="0" xfId="0" applyFont="1"/>
    <xf numFmtId="0" fontId="0" fillId="0" borderId="59" xfId="0" applyBorder="1"/>
    <xf numFmtId="0" fontId="3" fillId="0" borderId="59" xfId="0" applyFont="1" applyBorder="1" applyAlignment="1">
      <alignment horizontal="center"/>
    </xf>
    <xf numFmtId="0" fontId="0" fillId="0" borderId="60" xfId="0" applyBorder="1"/>
    <xf numFmtId="0" fontId="3" fillId="0" borderId="60" xfId="0" applyFont="1" applyBorder="1" applyAlignment="1">
      <alignment horizontal="center"/>
    </xf>
    <xf numFmtId="0" fontId="0" fillId="0" borderId="62" xfId="0" applyBorder="1"/>
    <xf numFmtId="0" fontId="0" fillId="0" borderId="65" xfId="0" applyBorder="1"/>
    <xf numFmtId="0" fontId="0" fillId="0" borderId="0" xfId="0" applyBorder="1"/>
    <xf numFmtId="0" fontId="10" fillId="0" borderId="20" xfId="0" applyFont="1" applyBorder="1"/>
    <xf numFmtId="0" fontId="0" fillId="0" borderId="4" xfId="0" applyBorder="1" applyAlignment="1">
      <alignment horizontal="right"/>
    </xf>
    <xf numFmtId="0" fontId="0" fillId="0" borderId="66" xfId="0" applyBorder="1"/>
    <xf numFmtId="0" fontId="0" fillId="0" borderId="66" xfId="0" applyBorder="1" applyAlignment="1">
      <alignment horizontal="right"/>
    </xf>
    <xf numFmtId="0" fontId="10" fillId="0" borderId="12" xfId="0" applyFont="1" applyBorder="1" applyAlignment="1">
      <alignment horizontal="right"/>
    </xf>
    <xf numFmtId="0" fontId="0" fillId="0" borderId="31" xfId="0" applyBorder="1"/>
    <xf numFmtId="0" fontId="0" fillId="0" borderId="0" xfId="0" applyBorder="1" applyAlignment="1">
      <alignment horizontal="right"/>
    </xf>
    <xf numFmtId="0" fontId="0" fillId="0" borderId="67" xfId="0" applyBorder="1"/>
    <xf numFmtId="0" fontId="0" fillId="0" borderId="53" xfId="0" applyBorder="1" applyAlignment="1">
      <alignment horizontal="right"/>
    </xf>
    <xf numFmtId="0" fontId="10" fillId="0" borderId="68" xfId="0" applyFont="1" applyBorder="1" applyAlignment="1">
      <alignment horizontal="center"/>
    </xf>
    <xf numFmtId="0" fontId="10" fillId="0" borderId="69" xfId="0" applyFont="1" applyBorder="1" applyAlignment="1">
      <alignment horizontal="center"/>
    </xf>
    <xf numFmtId="0" fontId="10" fillId="0" borderId="70" xfId="0" applyFont="1" applyBorder="1" applyAlignment="1">
      <alignment horizontal="center"/>
    </xf>
    <xf numFmtId="0" fontId="10" fillId="0" borderId="67" xfId="0" applyFont="1" applyBorder="1" applyAlignment="1">
      <alignment horizontal="center"/>
    </xf>
    <xf numFmtId="0" fontId="10" fillId="0" borderId="33" xfId="0" applyFont="1" applyBorder="1" applyAlignment="1">
      <alignment horizontal="center"/>
    </xf>
    <xf numFmtId="0" fontId="10" fillId="0" borderId="34" xfId="0" applyFont="1" applyBorder="1"/>
    <xf numFmtId="0" fontId="10" fillId="0" borderId="35" xfId="0" applyFont="1" applyBorder="1"/>
    <xf numFmtId="0" fontId="10" fillId="0" borderId="48" xfId="0" applyFont="1" applyBorder="1"/>
    <xf numFmtId="0" fontId="0" fillId="0" borderId="55" xfId="0" applyBorder="1"/>
    <xf numFmtId="0" fontId="0" fillId="0" borderId="49" xfId="0" applyBorder="1"/>
    <xf numFmtId="0" fontId="0" fillId="0" borderId="50" xfId="0" applyBorder="1" applyAlignment="1">
      <alignment horizontal="right"/>
    </xf>
    <xf numFmtId="0" fontId="0" fillId="0" borderId="40" xfId="0" applyBorder="1"/>
    <xf numFmtId="0" fontId="0" fillId="0" borderId="1" xfId="0" applyBorder="1"/>
    <xf numFmtId="0" fontId="0" fillId="0" borderId="39" xfId="0" applyBorder="1"/>
    <xf numFmtId="0" fontId="0" fillId="0" borderId="51" xfId="0" applyBorder="1"/>
    <xf numFmtId="0" fontId="0" fillId="0" borderId="46" xfId="0" applyBorder="1"/>
    <xf numFmtId="0" fontId="0" fillId="0" borderId="47" xfId="0" applyBorder="1"/>
    <xf numFmtId="0" fontId="10" fillId="0" borderId="48" xfId="0" applyFont="1" applyBorder="1" applyAlignment="1">
      <alignment horizontal="right"/>
    </xf>
    <xf numFmtId="0" fontId="0" fillId="0" borderId="43" xfId="0" applyBorder="1"/>
    <xf numFmtId="0" fontId="0" fillId="0" borderId="29" xfId="0" applyBorder="1"/>
    <xf numFmtId="0" fontId="0" fillId="0" borderId="45" xfId="0" applyBorder="1"/>
    <xf numFmtId="0" fontId="0" fillId="0" borderId="50" xfId="0" applyBorder="1"/>
    <xf numFmtId="0" fontId="0" fillId="0" borderId="39" xfId="0" applyBorder="1" applyAlignment="1">
      <alignment horizontal="right"/>
    </xf>
    <xf numFmtId="0" fontId="0" fillId="0" borderId="9" xfId="0" applyBorder="1" applyAlignment="1">
      <alignment horizontal="right"/>
    </xf>
    <xf numFmtId="0" fontId="0" fillId="0" borderId="41" xfId="0" applyBorder="1"/>
    <xf numFmtId="0" fontId="0" fillId="0" borderId="28" xfId="0" applyBorder="1"/>
    <xf numFmtId="0" fontId="0" fillId="0" borderId="42" xfId="0" applyBorder="1"/>
    <xf numFmtId="0" fontId="0" fillId="0" borderId="71" xfId="0" applyBorder="1"/>
    <xf numFmtId="0" fontId="0" fillId="0" borderId="71" xfId="0" applyBorder="1" applyAlignment="1">
      <alignment horizontal="right"/>
    </xf>
    <xf numFmtId="0" fontId="0" fillId="0" borderId="32" xfId="0" applyBorder="1"/>
    <xf numFmtId="0" fontId="0" fillId="0" borderId="72" xfId="0" applyBorder="1"/>
    <xf numFmtId="0" fontId="0" fillId="0" borderId="73" xfId="0" applyBorder="1"/>
    <xf numFmtId="0" fontId="0" fillId="0" borderId="74" xfId="0" applyBorder="1"/>
    <xf numFmtId="0" fontId="10" fillId="0" borderId="0" xfId="0" applyFont="1" applyAlignment="1">
      <alignment horizontal="center"/>
    </xf>
    <xf numFmtId="0" fontId="7" fillId="0" borderId="25" xfId="3" applyBorder="1"/>
    <xf numFmtId="0" fontId="7" fillId="0" borderId="54" xfId="3" applyBorder="1"/>
    <xf numFmtId="0" fontId="7" fillId="0" borderId="24" xfId="3" applyBorder="1"/>
    <xf numFmtId="0" fontId="4" fillId="0" borderId="1" xfId="3" applyFont="1" applyBorder="1"/>
    <xf numFmtId="0" fontId="2" fillId="0" borderId="63" xfId="0" applyFont="1" applyBorder="1" applyAlignment="1">
      <alignment horizontal="left"/>
    </xf>
    <xf numFmtId="0" fontId="14" fillId="0" borderId="0" xfId="0" applyFont="1" applyAlignment="1">
      <alignment horizontal="right"/>
    </xf>
    <xf numFmtId="0" fontId="16" fillId="0" borderId="60" xfId="0" applyFont="1" applyBorder="1" applyAlignment="1">
      <alignment horizontal="center"/>
    </xf>
    <xf numFmtId="0" fontId="0" fillId="0" borderId="61" xfId="0" applyBorder="1" applyAlignment="1">
      <alignment horizontal="left"/>
    </xf>
    <xf numFmtId="0" fontId="0" fillId="0" borderId="62" xfId="0" applyBorder="1" applyAlignment="1">
      <alignment horizontal="left"/>
    </xf>
    <xf numFmtId="18" fontId="0" fillId="0" borderId="62" xfId="0" applyNumberFormat="1" applyBorder="1" applyAlignment="1">
      <alignment horizontal="left"/>
    </xf>
    <xf numFmtId="14" fontId="0" fillId="0" borderId="62" xfId="0" applyNumberFormat="1" applyBorder="1" applyAlignment="1">
      <alignment horizontal="left"/>
    </xf>
    <xf numFmtId="1" fontId="0" fillId="0" borderId="62" xfId="0" applyNumberFormat="1" applyBorder="1" applyAlignment="1">
      <alignment horizontal="left"/>
    </xf>
    <xf numFmtId="0" fontId="10" fillId="0" borderId="62" xfId="0" applyFont="1" applyBorder="1" applyAlignment="1">
      <alignment horizontal="left"/>
    </xf>
    <xf numFmtId="0" fontId="2" fillId="0" borderId="62" xfId="0" applyFont="1" applyBorder="1" applyAlignment="1">
      <alignment horizontal="left"/>
    </xf>
    <xf numFmtId="0" fontId="0" fillId="0" borderId="65" xfId="0" applyBorder="1" applyAlignment="1">
      <alignment horizontal="left"/>
    </xf>
    <xf numFmtId="0" fontId="17" fillId="0" borderId="61" xfId="0" applyFont="1" applyBorder="1" applyAlignment="1">
      <alignment horizontal="left"/>
    </xf>
    <xf numFmtId="0" fontId="17" fillId="0" borderId="18" xfId="0" applyFont="1" applyBorder="1"/>
    <xf numFmtId="0" fontId="17" fillId="0" borderId="33" xfId="0" applyFont="1" applyBorder="1"/>
    <xf numFmtId="0" fontId="0" fillId="0" borderId="32" xfId="0" applyBorder="1" applyAlignment="1">
      <alignment horizontal="right"/>
    </xf>
    <xf numFmtId="0" fontId="0" fillId="0" borderId="70" xfId="0" applyBorder="1"/>
    <xf numFmtId="0" fontId="7" fillId="0" borderId="29" xfId="2" applyBorder="1"/>
    <xf numFmtId="0" fontId="7" fillId="0" borderId="45" xfId="2" applyBorder="1"/>
    <xf numFmtId="0" fontId="17" fillId="0" borderId="14" xfId="0" quotePrefix="1" applyFont="1" applyBorder="1"/>
    <xf numFmtId="0" fontId="17" fillId="0" borderId="4" xfId="0" quotePrefix="1" applyFont="1" applyBorder="1"/>
    <xf numFmtId="0" fontId="17" fillId="0" borderId="2" xfId="0" quotePrefix="1" applyFont="1" applyBorder="1"/>
    <xf numFmtId="0" fontId="17" fillId="0" borderId="5" xfId="0" applyFont="1" applyBorder="1"/>
    <xf numFmtId="0" fontId="8" fillId="0" borderId="0" xfId="0" quotePrefix="1" applyFont="1"/>
    <xf numFmtId="0" fontId="7" fillId="2" borderId="22" xfId="0" applyFont="1" applyFill="1" applyBorder="1" applyAlignment="1">
      <alignment horizontal="left"/>
    </xf>
    <xf numFmtId="0" fontId="7" fillId="2" borderId="2" xfId="0" applyFont="1" applyFill="1" applyBorder="1"/>
    <xf numFmtId="0" fontId="0" fillId="0" borderId="18" xfId="0" applyBorder="1" applyAlignment="1">
      <alignment horizontal="right"/>
    </xf>
    <xf numFmtId="0" fontId="7" fillId="0" borderId="44" xfId="2" applyBorder="1" applyAlignment="1">
      <alignment horizontal="left"/>
    </xf>
    <xf numFmtId="0" fontId="7" fillId="0" borderId="71" xfId="2" quotePrefix="1" applyFont="1" applyBorder="1" applyAlignment="1">
      <alignment horizontal="left"/>
    </xf>
    <xf numFmtId="0" fontId="7" fillId="0" borderId="71" xfId="2" applyBorder="1" applyAlignment="1">
      <alignment horizontal="left"/>
    </xf>
    <xf numFmtId="0" fontId="7" fillId="0" borderId="2" xfId="2" quotePrefix="1" applyFont="1" applyBorder="1" applyAlignment="1">
      <alignment horizontal="left"/>
    </xf>
    <xf numFmtId="0" fontId="7" fillId="0" borderId="2" xfId="2" applyBorder="1" applyAlignment="1">
      <alignment horizontal="left"/>
    </xf>
    <xf numFmtId="0" fontId="7" fillId="0" borderId="22" xfId="2" applyBorder="1" applyAlignment="1">
      <alignment horizontal="left"/>
    </xf>
    <xf numFmtId="0" fontId="2" fillId="0" borderId="1" xfId="2" applyFont="1" applyBorder="1"/>
    <xf numFmtId="0" fontId="2" fillId="0" borderId="49" xfId="2" applyFont="1" applyBorder="1" applyAlignment="1">
      <alignment horizontal="right"/>
    </xf>
    <xf numFmtId="0" fontId="2" fillId="0" borderId="49" xfId="3" applyFont="1" applyBorder="1" applyAlignment="1">
      <alignment horizontal="right"/>
    </xf>
    <xf numFmtId="0" fontId="7" fillId="0" borderId="1" xfId="3" applyBorder="1" applyAlignment="1">
      <alignment horizontal="right"/>
    </xf>
    <xf numFmtId="0" fontId="2" fillId="0" borderId="1" xfId="3" applyFont="1" applyBorder="1" applyAlignment="1">
      <alignment horizontal="right"/>
    </xf>
    <xf numFmtId="0" fontId="0" fillId="0" borderId="2" xfId="0" quotePrefix="1" applyBorder="1"/>
    <xf numFmtId="0" fontId="0" fillId="0" borderId="3" xfId="0" quotePrefix="1" applyBorder="1"/>
    <xf numFmtId="0" fontId="0" fillId="0" borderId="5" xfId="0" quotePrefix="1" applyBorder="1"/>
    <xf numFmtId="3" fontId="17" fillId="0" borderId="0" xfId="0" applyNumberFormat="1" applyFont="1"/>
    <xf numFmtId="3" fontId="17" fillId="0" borderId="0" xfId="0" applyNumberFormat="1" applyFont="1" applyAlignment="1"/>
    <xf numFmtId="0" fontId="17" fillId="0" borderId="2" xfId="0" applyFont="1" applyBorder="1"/>
    <xf numFmtId="0" fontId="0" fillId="0" borderId="33" xfId="0" applyBorder="1"/>
    <xf numFmtId="0" fontId="10" fillId="0" borderId="18" xfId="0" applyFont="1" applyBorder="1" applyAlignment="1">
      <alignment horizontal="left"/>
    </xf>
    <xf numFmtId="0" fontId="7" fillId="2" borderId="0" xfId="0" applyFont="1" applyFill="1" applyBorder="1"/>
    <xf numFmtId="0" fontId="10" fillId="0" borderId="33" xfId="0" applyFont="1" applyBorder="1"/>
    <xf numFmtId="0" fontId="10" fillId="3" borderId="18" xfId="0" applyFont="1" applyFill="1" applyBorder="1"/>
    <xf numFmtId="0" fontId="10" fillId="2" borderId="18" xfId="0" applyFont="1" applyFill="1" applyBorder="1"/>
    <xf numFmtId="0" fontId="10" fillId="3" borderId="19" xfId="0" applyFont="1" applyFill="1" applyBorder="1"/>
    <xf numFmtId="0" fontId="18" fillId="0" borderId="52" xfId="0" applyFont="1" applyBorder="1"/>
    <xf numFmtId="0" fontId="17" fillId="0" borderId="18" xfId="0" quotePrefix="1" applyFont="1" applyBorder="1"/>
    <xf numFmtId="0" fontId="10" fillId="0" borderId="19" xfId="0" applyFont="1" applyBorder="1"/>
    <xf numFmtId="0" fontId="10" fillId="3" borderId="16" xfId="0" applyFont="1" applyFill="1" applyBorder="1"/>
    <xf numFmtId="0" fontId="19" fillId="0" borderId="13" xfId="0" applyFont="1" applyBorder="1" applyAlignment="1">
      <alignment horizontal="left"/>
    </xf>
    <xf numFmtId="0" fontId="19" fillId="0" borderId="18" xfId="0" applyFont="1" applyBorder="1" applyAlignment="1">
      <alignment horizontal="left"/>
    </xf>
    <xf numFmtId="0" fontId="20" fillId="0" borderId="18" xfId="0" applyFont="1" applyBorder="1" applyAlignment="1">
      <alignment horizontal="left"/>
    </xf>
    <xf numFmtId="0" fontId="19" fillId="3" borderId="18" xfId="0" applyFont="1" applyFill="1" applyBorder="1" applyAlignment="1">
      <alignment horizontal="left"/>
    </xf>
    <xf numFmtId="0" fontId="19" fillId="2" borderId="18" xfId="0" applyFont="1" applyFill="1" applyBorder="1" applyAlignment="1">
      <alignment horizontal="left"/>
    </xf>
    <xf numFmtId="0" fontId="19" fillId="3" borderId="19" xfId="0" applyFont="1" applyFill="1" applyBorder="1" applyAlignment="1">
      <alignment horizontal="left"/>
    </xf>
    <xf numFmtId="0" fontId="21" fillId="0" borderId="52" xfId="0" applyFont="1" applyBorder="1" applyAlignment="1">
      <alignment horizontal="left"/>
    </xf>
    <xf numFmtId="0" fontId="20" fillId="0" borderId="0" xfId="0" applyFont="1"/>
    <xf numFmtId="0" fontId="19" fillId="0" borderId="19" xfId="0" applyFont="1" applyBorder="1" applyAlignment="1">
      <alignment horizontal="left"/>
    </xf>
    <xf numFmtId="0" fontId="19" fillId="3" borderId="16" xfId="0" applyFont="1" applyFill="1" applyBorder="1" applyAlignment="1">
      <alignment horizontal="left"/>
    </xf>
    <xf numFmtId="3" fontId="19" fillId="3" borderId="18" xfId="0" applyNumberFormat="1" applyFont="1" applyFill="1" applyBorder="1" applyAlignment="1">
      <alignment horizontal="left"/>
    </xf>
    <xf numFmtId="0" fontId="22" fillId="0" borderId="0" xfId="0" applyFont="1" applyAlignment="1">
      <alignment horizontal="center"/>
    </xf>
    <xf numFmtId="0" fontId="20" fillId="0" borderId="91" xfId="0" applyFont="1" applyBorder="1"/>
    <xf numFmtId="0" fontId="20" fillId="0" borderId="93" xfId="0" applyFont="1" applyBorder="1"/>
    <xf numFmtId="0" fontId="20" fillId="0" borderId="95" xfId="0" applyFont="1" applyBorder="1"/>
    <xf numFmtId="0" fontId="20" fillId="0" borderId="97" xfId="0" applyFont="1" applyBorder="1"/>
    <xf numFmtId="0" fontId="20" fillId="0" borderId="106" xfId="0" applyFont="1" applyBorder="1"/>
    <xf numFmtId="0" fontId="20" fillId="0" borderId="86" xfId="0" applyFont="1" applyBorder="1"/>
    <xf numFmtId="0" fontId="19" fillId="0" borderId="52" xfId="0" applyFont="1" applyBorder="1"/>
    <xf numFmtId="0" fontId="19" fillId="0" borderId="52" xfId="0" applyFont="1" applyBorder="1" applyAlignment="1">
      <alignment wrapText="1"/>
    </xf>
    <xf numFmtId="0" fontId="19" fillId="0" borderId="91" xfId="0" applyFont="1" applyBorder="1"/>
    <xf numFmtId="0" fontId="19" fillId="0" borderId="93" xfId="0" applyFont="1" applyBorder="1"/>
    <xf numFmtId="0" fontId="19" fillId="0" borderId="95" xfId="0" applyFont="1" applyBorder="1"/>
    <xf numFmtId="0" fontId="19" fillId="0" borderId="68" xfId="0" applyFont="1" applyBorder="1" applyAlignment="1">
      <alignment horizontal="center"/>
    </xf>
    <xf numFmtId="0" fontId="19" fillId="0" borderId="87" xfId="0" applyFont="1" applyBorder="1" applyAlignment="1">
      <alignment horizontal="center"/>
    </xf>
    <xf numFmtId="0" fontId="19" fillId="0" borderId="70" xfId="0" applyFont="1" applyBorder="1" applyAlignment="1">
      <alignment horizontal="center"/>
    </xf>
    <xf numFmtId="0" fontId="19" fillId="0" borderId="89" xfId="0" applyFont="1" applyBorder="1" applyAlignment="1">
      <alignment horizontal="center"/>
    </xf>
    <xf numFmtId="0" fontId="19" fillId="0" borderId="33" xfId="0" applyFont="1" applyBorder="1" applyAlignment="1">
      <alignment horizontal="center"/>
    </xf>
    <xf numFmtId="0" fontId="19" fillId="0" borderId="90" xfId="0" applyFont="1" applyBorder="1" applyAlignment="1">
      <alignment horizontal="center"/>
    </xf>
    <xf numFmtId="0" fontId="19" fillId="0" borderId="13" xfId="0" applyFont="1" applyBorder="1" applyAlignment="1">
      <alignment horizontal="center"/>
    </xf>
    <xf numFmtId="0" fontId="20" fillId="0" borderId="13" xfId="0" applyFont="1" applyBorder="1" applyAlignment="1">
      <alignment horizontal="center"/>
    </xf>
    <xf numFmtId="0" fontId="20" fillId="0" borderId="92" xfId="0" applyFont="1" applyBorder="1" applyAlignment="1">
      <alignment horizontal="center"/>
    </xf>
    <xf numFmtId="0" fontId="19" fillId="0" borderId="18" xfId="0" applyFont="1" applyBorder="1" applyAlignment="1">
      <alignment horizontal="center"/>
    </xf>
    <xf numFmtId="0" fontId="20" fillId="0" borderId="18" xfId="0" applyFont="1" applyBorder="1" applyAlignment="1">
      <alignment horizontal="center"/>
    </xf>
    <xf numFmtId="0" fontId="20" fillId="0" borderId="94" xfId="0" applyFont="1" applyBorder="1" applyAlignment="1">
      <alignment horizontal="center"/>
    </xf>
    <xf numFmtId="0" fontId="19" fillId="0" borderId="16" xfId="0" applyFont="1" applyBorder="1" applyAlignment="1">
      <alignment horizontal="center"/>
    </xf>
    <xf numFmtId="0" fontId="20" fillId="0" borderId="16" xfId="0" applyFont="1" applyBorder="1" applyAlignment="1">
      <alignment horizontal="center"/>
    </xf>
    <xf numFmtId="0" fontId="20" fillId="0" borderId="96" xfId="0" applyFont="1" applyBorder="1" applyAlignment="1">
      <alignment horizontal="center"/>
    </xf>
    <xf numFmtId="0" fontId="19" fillId="0" borderId="52" xfId="0" applyFont="1" applyBorder="1" applyAlignment="1">
      <alignment horizontal="center"/>
    </xf>
    <xf numFmtId="0" fontId="19" fillId="0" borderId="98" xfId="0" applyFont="1" applyBorder="1" applyAlignment="1">
      <alignment horizontal="center"/>
    </xf>
    <xf numFmtId="0" fontId="20" fillId="0" borderId="98" xfId="0" applyFont="1" applyBorder="1" applyAlignment="1">
      <alignment horizontal="center"/>
    </xf>
    <xf numFmtId="0" fontId="20" fillId="0" borderId="99" xfId="0" applyFont="1" applyBorder="1" applyAlignment="1">
      <alignment horizontal="center"/>
    </xf>
    <xf numFmtId="0" fontId="19" fillId="0" borderId="101" xfId="0" applyFont="1" applyBorder="1" applyAlignment="1">
      <alignment horizontal="center"/>
    </xf>
    <xf numFmtId="0" fontId="19" fillId="0" borderId="102" xfId="0" applyFont="1" applyBorder="1" applyAlignment="1">
      <alignment horizontal="center"/>
    </xf>
    <xf numFmtId="0" fontId="19" fillId="0" borderId="104" xfId="0" applyFont="1" applyBorder="1" applyAlignment="1">
      <alignment horizontal="center"/>
    </xf>
    <xf numFmtId="0" fontId="19" fillId="0" borderId="105" xfId="0" applyFont="1" applyBorder="1" applyAlignment="1">
      <alignment horizontal="center"/>
    </xf>
    <xf numFmtId="0" fontId="19" fillId="0" borderId="94" xfId="0" applyFont="1" applyBorder="1" applyAlignment="1">
      <alignment horizontal="center"/>
    </xf>
    <xf numFmtId="0" fontId="19" fillId="0" borderId="99" xfId="0" applyFont="1" applyBorder="1" applyAlignment="1">
      <alignment horizontal="center"/>
    </xf>
    <xf numFmtId="0" fontId="19" fillId="3" borderId="101" xfId="0" applyFont="1" applyFill="1" applyBorder="1" applyAlignment="1">
      <alignment horizontal="center"/>
    </xf>
    <xf numFmtId="0" fontId="19" fillId="3" borderId="102" xfId="0" applyFont="1" applyFill="1" applyBorder="1" applyAlignment="1">
      <alignment horizontal="center"/>
    </xf>
    <xf numFmtId="0" fontId="20" fillId="0" borderId="70" xfId="0" applyFont="1" applyBorder="1" applyAlignment="1">
      <alignment horizontal="center"/>
    </xf>
    <xf numFmtId="0" fontId="20" fillId="0" borderId="89" xfId="0" applyFont="1" applyBorder="1" applyAlignment="1">
      <alignment horizontal="center"/>
    </xf>
    <xf numFmtId="0" fontId="20" fillId="0" borderId="52" xfId="0" applyFont="1" applyBorder="1" applyAlignment="1">
      <alignment horizontal="center"/>
    </xf>
    <xf numFmtId="0" fontId="19" fillId="0" borderId="92" xfId="0" applyFont="1" applyBorder="1" applyAlignment="1">
      <alignment horizontal="center"/>
    </xf>
    <xf numFmtId="0" fontId="19" fillId="0" borderId="96" xfId="0" applyFont="1" applyBorder="1" applyAlignment="1">
      <alignment horizontal="center"/>
    </xf>
    <xf numFmtId="0" fontId="19" fillId="3" borderId="52" xfId="0" applyFont="1" applyFill="1" applyBorder="1" applyAlignment="1">
      <alignment horizontal="center"/>
    </xf>
    <xf numFmtId="0" fontId="20" fillId="0" borderId="33" xfId="0" applyFont="1" applyBorder="1" applyAlignment="1">
      <alignment horizontal="center"/>
    </xf>
    <xf numFmtId="0" fontId="20" fillId="0" borderId="90" xfId="0" applyFont="1" applyBorder="1" applyAlignment="1">
      <alignment horizontal="center"/>
    </xf>
    <xf numFmtId="0" fontId="19" fillId="0" borderId="100" xfId="0" applyFont="1" applyBorder="1"/>
    <xf numFmtId="0" fontId="19" fillId="0" borderId="103" xfId="0" applyFont="1" applyBorder="1"/>
    <xf numFmtId="0" fontId="19" fillId="0" borderId="97" xfId="0" applyFont="1" applyBorder="1"/>
    <xf numFmtId="0" fontId="21" fillId="3" borderId="100" xfId="0" applyFont="1" applyFill="1" applyBorder="1"/>
    <xf numFmtId="0" fontId="19" fillId="3" borderId="52" xfId="0" applyFont="1" applyFill="1" applyBorder="1"/>
    <xf numFmtId="0" fontId="2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7" fillId="0" borderId="40" xfId="2" quotePrefix="1" applyBorder="1" applyAlignment="1">
      <alignment horizontal="left"/>
    </xf>
    <xf numFmtId="0" fontId="7" fillId="0" borderId="1" xfId="2" applyBorder="1" applyAlignment="1">
      <alignment horizontal="left"/>
    </xf>
    <xf numFmtId="0" fontId="7" fillId="0" borderId="2" xfId="3" applyBorder="1" applyAlignment="1">
      <alignment horizontal="center"/>
    </xf>
    <xf numFmtId="0" fontId="7" fillId="0" borderId="5" xfId="3" applyBorder="1" applyAlignment="1">
      <alignment horizontal="left"/>
    </xf>
    <xf numFmtId="0" fontId="1" fillId="0" borderId="0" xfId="0" applyFont="1"/>
    <xf numFmtId="0" fontId="1" fillId="0" borderId="0" xfId="0" quotePrefix="1" applyFont="1"/>
    <xf numFmtId="0" fontId="2" fillId="0" borderId="0" xfId="3" applyFont="1" applyBorder="1" applyAlignment="1">
      <alignment horizontal="left"/>
    </xf>
    <xf numFmtId="0" fontId="0" fillId="0" borderId="2" xfId="0" applyBorder="1" applyAlignment="1">
      <alignment horizontal="right"/>
    </xf>
    <xf numFmtId="0" fontId="2" fillId="2" borderId="0" xfId="0" applyFont="1" applyFill="1"/>
    <xf numFmtId="0" fontId="7" fillId="2" borderId="1" xfId="0" quotePrefix="1" applyFont="1" applyFill="1" applyBorder="1"/>
    <xf numFmtId="0" fontId="7" fillId="2" borderId="21" xfId="0" quotePrefix="1" applyFont="1" applyFill="1" applyBorder="1"/>
    <xf numFmtId="0" fontId="4" fillId="2" borderId="1" xfId="0" quotePrefix="1" applyFont="1" applyFill="1" applyBorder="1"/>
    <xf numFmtId="0" fontId="2" fillId="2" borderId="1" xfId="0" applyFont="1" applyFill="1" applyBorder="1" applyAlignment="1">
      <alignment horizontal="left"/>
    </xf>
    <xf numFmtId="0" fontId="1" fillId="0" borderId="62" xfId="0" applyFont="1" applyBorder="1" applyAlignment="1">
      <alignment horizontal="left"/>
    </xf>
    <xf numFmtId="0" fontId="7" fillId="0" borderId="64" xfId="0" applyFont="1" applyBorder="1" applyAlignment="1">
      <alignment horizontal="left"/>
    </xf>
    <xf numFmtId="0" fontId="1" fillId="0" borderId="18" xfId="0" applyFont="1" applyBorder="1"/>
    <xf numFmtId="0" fontId="2" fillId="0" borderId="0" xfId="2" applyFont="1"/>
    <xf numFmtId="0" fontId="2" fillId="0" borderId="0" xfId="3" applyFont="1" applyAlignment="1">
      <alignment horizontal="left"/>
    </xf>
    <xf numFmtId="0" fontId="1" fillId="0" borderId="2" xfId="0" applyFont="1" applyBorder="1"/>
    <xf numFmtId="0" fontId="9" fillId="0" borderId="0" xfId="0" applyFont="1"/>
    <xf numFmtId="3" fontId="10" fillId="0" borderId="0" xfId="0" applyNumberFormat="1" applyFont="1"/>
    <xf numFmtId="0" fontId="10" fillId="0" borderId="107" xfId="0" applyFont="1" applyBorder="1"/>
    <xf numFmtId="0" fontId="10" fillId="0" borderId="54" xfId="0" applyFont="1" applyBorder="1"/>
    <xf numFmtId="0" fontId="10" fillId="0" borderId="6" xfId="0" applyFont="1" applyBorder="1" applyAlignment="1">
      <alignment horizontal="left"/>
    </xf>
    <xf numFmtId="0" fontId="10" fillId="0" borderId="108" xfId="0" applyFont="1" applyBorder="1" applyAlignment="1">
      <alignment horizontal="left"/>
    </xf>
    <xf numFmtId="0" fontId="1" fillId="0" borderId="107" xfId="0" applyFont="1" applyBorder="1"/>
    <xf numFmtId="0" fontId="1" fillId="0" borderId="54" xfId="0" applyFont="1" applyBorder="1"/>
    <xf numFmtId="0" fontId="1" fillId="0" borderId="6" xfId="0" applyFont="1" applyBorder="1" applyAlignment="1">
      <alignment horizontal="left"/>
    </xf>
    <xf numFmtId="0" fontId="0" fillId="0" borderId="14" xfId="0" applyBorder="1" applyAlignment="1">
      <alignment horizontal="left"/>
    </xf>
    <xf numFmtId="0" fontId="0" fillId="0" borderId="15" xfId="0" applyBorder="1" applyAlignment="1">
      <alignment horizontal="left"/>
    </xf>
    <xf numFmtId="0" fontId="1" fillId="0" borderId="5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2" fillId="0" borderId="21" xfId="3" applyFont="1" applyBorder="1"/>
    <xf numFmtId="0" fontId="2" fillId="0" borderId="77" xfId="3" applyFont="1" applyBorder="1" applyAlignment="1"/>
    <xf numFmtId="0" fontId="2" fillId="0" borderId="69" xfId="3" applyFont="1" applyBorder="1" applyAlignment="1"/>
    <xf numFmtId="0" fontId="2" fillId="0" borderId="67" xfId="3" applyFont="1" applyBorder="1" applyAlignment="1"/>
    <xf numFmtId="0" fontId="7" fillId="0" borderId="67" xfId="3" applyFont="1" applyBorder="1"/>
    <xf numFmtId="0" fontId="7" fillId="0" borderId="67" xfId="3" applyBorder="1"/>
    <xf numFmtId="0" fontId="2" fillId="0" borderId="32" xfId="3" applyFont="1" applyBorder="1" applyAlignment="1"/>
    <xf numFmtId="0" fontId="2" fillId="0" borderId="76" xfId="3" applyFont="1" applyBorder="1" applyAlignment="1">
      <alignment horizontal="left"/>
    </xf>
    <xf numFmtId="0" fontId="2" fillId="0" borderId="53" xfId="3" applyFont="1" applyBorder="1" applyAlignment="1"/>
    <xf numFmtId="0" fontId="2" fillId="0" borderId="71" xfId="3" applyFont="1" applyBorder="1" applyAlignment="1"/>
    <xf numFmtId="0" fontId="2" fillId="0" borderId="20" xfId="3" applyFont="1" applyFill="1" applyBorder="1" applyAlignment="1">
      <alignment horizontal="center"/>
    </xf>
    <xf numFmtId="0" fontId="3" fillId="0" borderId="76" xfId="3" applyFont="1" applyBorder="1"/>
    <xf numFmtId="0" fontId="3" fillId="0" borderId="71" xfId="3" applyFont="1" applyBorder="1"/>
    <xf numFmtId="0" fontId="7" fillId="0" borderId="32" xfId="3" applyBorder="1"/>
    <xf numFmtId="0" fontId="4" fillId="0" borderId="46" xfId="3" applyFont="1" applyBorder="1"/>
    <xf numFmtId="0" fontId="7" fillId="0" borderId="109" xfId="3" applyBorder="1"/>
    <xf numFmtId="0" fontId="2" fillId="0" borderId="76" xfId="3" applyFont="1" applyFill="1" applyBorder="1" applyAlignment="1">
      <alignment horizontal="center"/>
    </xf>
    <xf numFmtId="0" fontId="2" fillId="0" borderId="40" xfId="3" applyFont="1" applyBorder="1"/>
    <xf numFmtId="0" fontId="7" fillId="0" borderId="51" xfId="3" applyBorder="1"/>
    <xf numFmtId="0" fontId="2" fillId="0" borderId="108" xfId="3" applyFont="1" applyBorder="1"/>
    <xf numFmtId="0" fontId="7" fillId="0" borderId="17" xfId="3" applyFont="1" applyBorder="1"/>
    <xf numFmtId="0" fontId="7" fillId="0" borderId="7" xfId="3" applyFont="1" applyBorder="1"/>
    <xf numFmtId="0" fontId="7" fillId="0" borderId="108" xfId="3" applyFont="1" applyBorder="1"/>
    <xf numFmtId="0" fontId="7" fillId="0" borderId="108" xfId="3" applyBorder="1"/>
    <xf numFmtId="0" fontId="7" fillId="0" borderId="7" xfId="3" applyBorder="1"/>
    <xf numFmtId="0" fontId="7" fillId="0" borderId="55" xfId="3" applyFont="1" applyBorder="1"/>
    <xf numFmtId="0" fontId="7" fillId="0" borderId="43" xfId="3" applyFont="1" applyBorder="1"/>
    <xf numFmtId="0" fontId="2" fillId="0" borderId="37" xfId="3" applyFont="1" applyBorder="1"/>
    <xf numFmtId="0" fontId="7" fillId="0" borderId="72" xfId="3" applyBorder="1"/>
    <xf numFmtId="0" fontId="7" fillId="0" borderId="49" xfId="3" applyFont="1" applyBorder="1"/>
    <xf numFmtId="0" fontId="2" fillId="0" borderId="23" xfId="3" applyFont="1" applyBorder="1"/>
    <xf numFmtId="0" fontId="7" fillId="0" borderId="73" xfId="3" applyBorder="1"/>
    <xf numFmtId="1" fontId="7" fillId="0" borderId="22" xfId="3" applyNumberFormat="1" applyFont="1" applyBorder="1"/>
    <xf numFmtId="1" fontId="7" fillId="0" borderId="25" xfId="3" applyNumberFormat="1" applyFont="1" applyBorder="1"/>
    <xf numFmtId="0" fontId="1" fillId="0" borderId="18" xfId="0" quotePrefix="1" applyFont="1" applyBorder="1"/>
    <xf numFmtId="0" fontId="11" fillId="0" borderId="1" xfId="0" applyFont="1" applyBorder="1"/>
    <xf numFmtId="0" fontId="11" fillId="0" borderId="29" xfId="0" applyFont="1" applyBorder="1"/>
    <xf numFmtId="0" fontId="0" fillId="0" borderId="23" xfId="0" applyBorder="1"/>
    <xf numFmtId="0" fontId="10" fillId="0" borderId="1" xfId="0" applyFont="1" applyBorder="1"/>
    <xf numFmtId="0" fontId="3" fillId="0" borderId="34" xfId="3" applyFont="1" applyBorder="1"/>
    <xf numFmtId="0" fontId="7" fillId="0" borderId="34" xfId="3" applyBorder="1"/>
    <xf numFmtId="0" fontId="1" fillId="0" borderId="5" xfId="0" applyFont="1" applyBorder="1"/>
    <xf numFmtId="0" fontId="0" fillId="0" borderId="7" xfId="0" applyBorder="1" applyAlignment="1">
      <alignment horizontal="center"/>
    </xf>
    <xf numFmtId="0" fontId="1" fillId="0" borderId="7" xfId="0" applyFont="1" applyBorder="1" applyAlignment="1">
      <alignment horizontal="left"/>
    </xf>
    <xf numFmtId="0" fontId="1" fillId="0" borderId="108" xfId="0" applyFont="1" applyBorder="1" applyAlignment="1">
      <alignment horizontal="left"/>
    </xf>
    <xf numFmtId="3" fontId="21" fillId="0" borderId="52" xfId="0" applyNumberFormat="1" applyFont="1" applyBorder="1" applyAlignment="1">
      <alignment horizontal="left"/>
    </xf>
    <xf numFmtId="0" fontId="7" fillId="2" borderId="21" xfId="0" quotePrefix="1" applyFont="1" applyFill="1" applyBorder="1" applyAlignment="1">
      <alignment horizontal="left"/>
    </xf>
    <xf numFmtId="0" fontId="7" fillId="2" borderId="22" xfId="0" applyFont="1" applyFill="1" applyBorder="1"/>
    <xf numFmtId="0" fontId="7" fillId="2" borderId="0" xfId="0" applyFont="1" applyFill="1"/>
    <xf numFmtId="0" fontId="2" fillId="0" borderId="76" xfId="3" applyFont="1" applyBorder="1" applyAlignment="1">
      <alignment horizontal="center"/>
    </xf>
    <xf numFmtId="0" fontId="2" fillId="0" borderId="32" xfId="3" applyFont="1" applyBorder="1" applyAlignment="1">
      <alignment horizontal="center"/>
    </xf>
    <xf numFmtId="0" fontId="0" fillId="0" borderId="2" xfId="0" applyBorder="1" applyAlignment="1">
      <alignment horizontal="left"/>
    </xf>
    <xf numFmtId="0" fontId="10" fillId="0" borderId="5" xfId="0" applyFont="1" applyBorder="1" applyAlignment="1">
      <alignment horizontal="left"/>
    </xf>
    <xf numFmtId="0" fontId="10" fillId="0" borderId="2" xfId="0" applyFont="1" applyBorder="1" applyAlignment="1">
      <alignment horizontal="left"/>
    </xf>
    <xf numFmtId="0" fontId="10" fillId="0" borderId="7" xfId="0" applyFont="1" applyBorder="1" applyAlignment="1">
      <alignment horizontal="left"/>
    </xf>
    <xf numFmtId="0" fontId="17" fillId="0" borderId="5" xfId="0" applyFont="1" applyBorder="1" applyAlignment="1">
      <alignment horizontal="left"/>
    </xf>
    <xf numFmtId="0" fontId="17" fillId="0" borderId="7" xfId="0" applyFont="1" applyBorder="1" applyAlignment="1">
      <alignment horizontal="left"/>
    </xf>
    <xf numFmtId="0" fontId="0" fillId="0" borderId="7" xfId="0" applyBorder="1" applyAlignment="1">
      <alignment horizontal="left"/>
    </xf>
    <xf numFmtId="0" fontId="10" fillId="0" borderId="6" xfId="0" applyFont="1" applyBorder="1"/>
    <xf numFmtId="0" fontId="10" fillId="0" borderId="108" xfId="0" applyFont="1" applyBorder="1"/>
    <xf numFmtId="0" fontId="1" fillId="0" borderId="6" xfId="0" applyFont="1" applyBorder="1"/>
    <xf numFmtId="0" fontId="1" fillId="0" borderId="108" xfId="0" applyFont="1" applyBorder="1"/>
    <xf numFmtId="0" fontId="10" fillId="0" borderId="5" xfId="0" applyFont="1" applyBorder="1"/>
    <xf numFmtId="0" fontId="10" fillId="0" borderId="7" xfId="0" applyFont="1" applyBorder="1"/>
    <xf numFmtId="0" fontId="0" fillId="0" borderId="76" xfId="0" applyBorder="1"/>
    <xf numFmtId="0" fontId="0" fillId="0" borderId="3" xfId="0" applyBorder="1" applyAlignment="1">
      <alignment horizontal="left"/>
    </xf>
    <xf numFmtId="0" fontId="1" fillId="0" borderId="17" xfId="0" applyFont="1" applyBorder="1" applyAlignment="1">
      <alignment horizontal="center"/>
    </xf>
    <xf numFmtId="0" fontId="0" fillId="0" borderId="5" xfId="0" applyBorder="1" applyAlignment="1">
      <alignment horizontal="left"/>
    </xf>
    <xf numFmtId="0" fontId="1" fillId="0" borderId="108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17" xfId="0" applyBorder="1" applyAlignment="1">
      <alignment horizontal="left"/>
    </xf>
    <xf numFmtId="0" fontId="1" fillId="0" borderId="2" xfId="0" quotePrefix="1" applyFont="1" applyBorder="1"/>
    <xf numFmtId="0" fontId="7" fillId="0" borderId="0" xfId="3" applyFont="1"/>
    <xf numFmtId="0" fontId="7" fillId="0" borderId="0" xfId="2" applyFont="1"/>
    <xf numFmtId="0" fontId="10" fillId="0" borderId="3" xfId="0" applyFont="1" applyBorder="1"/>
    <xf numFmtId="0" fontId="0" fillId="0" borderId="12" xfId="0" applyBorder="1"/>
    <xf numFmtId="0" fontId="0" fillId="0" borderId="20" xfId="0" applyBorder="1"/>
    <xf numFmtId="0" fontId="10" fillId="0" borderId="17" xfId="0" applyFont="1" applyBorder="1"/>
    <xf numFmtId="0" fontId="20" fillId="0" borderId="68" xfId="0" applyFont="1" applyBorder="1" applyAlignment="1">
      <alignment horizontal="center"/>
    </xf>
    <xf numFmtId="0" fontId="19" fillId="0" borderId="69" xfId="0" applyFont="1" applyBorder="1" applyAlignment="1">
      <alignment horizontal="left"/>
    </xf>
    <xf numFmtId="0" fontId="19" fillId="3" borderId="70" xfId="0" applyFont="1" applyFill="1" applyBorder="1" applyAlignment="1">
      <alignment horizontal="center"/>
    </xf>
    <xf numFmtId="0" fontId="19" fillId="3" borderId="31" xfId="0" applyFont="1" applyFill="1" applyBorder="1" applyAlignment="1">
      <alignment horizontal="center"/>
    </xf>
    <xf numFmtId="0" fontId="21" fillId="3" borderId="67" xfId="0" applyFont="1" applyFill="1" applyBorder="1"/>
    <xf numFmtId="1" fontId="7" fillId="0" borderId="24" xfId="3" applyNumberFormat="1" applyFont="1" applyBorder="1"/>
    <xf numFmtId="1" fontId="7" fillId="0" borderId="30" xfId="3" applyNumberFormat="1" applyFont="1" applyBorder="1"/>
    <xf numFmtId="1" fontId="7" fillId="0" borderId="21" xfId="3" applyNumberFormat="1" applyFont="1" applyBorder="1"/>
    <xf numFmtId="1" fontId="2" fillId="0" borderId="21" xfId="3" applyNumberFormat="1" applyFont="1" applyBorder="1"/>
    <xf numFmtId="1" fontId="7" fillId="0" borderId="109" xfId="3" applyNumberFormat="1" applyFont="1" applyBorder="1"/>
    <xf numFmtId="0" fontId="2" fillId="0" borderId="22" xfId="3" applyFont="1" applyBorder="1"/>
    <xf numFmtId="0" fontId="7" fillId="0" borderId="111" xfId="3" applyBorder="1"/>
    <xf numFmtId="0" fontId="2" fillId="0" borderId="110" xfId="3" applyFont="1" applyBorder="1"/>
    <xf numFmtId="0" fontId="2" fillId="0" borderId="32" xfId="3" applyFont="1" applyBorder="1"/>
    <xf numFmtId="0" fontId="7" fillId="0" borderId="10" xfId="3" applyFont="1" applyBorder="1"/>
    <xf numFmtId="0" fontId="2" fillId="0" borderId="7" xfId="3" applyFont="1" applyBorder="1"/>
    <xf numFmtId="0" fontId="7" fillId="0" borderId="15" xfId="3" applyFont="1" applyBorder="1"/>
    <xf numFmtId="0" fontId="7" fillId="0" borderId="50" xfId="3" applyFont="1" applyBorder="1"/>
    <xf numFmtId="0" fontId="7" fillId="0" borderId="26" xfId="3" applyFont="1" applyBorder="1"/>
    <xf numFmtId="0" fontId="7" fillId="0" borderId="30" xfId="3" applyFont="1" applyBorder="1"/>
    <xf numFmtId="0" fontId="7" fillId="0" borderId="109" xfId="3" applyFont="1" applyBorder="1"/>
    <xf numFmtId="1" fontId="7" fillId="0" borderId="27" xfId="3" applyNumberFormat="1" applyFont="1" applyBorder="1"/>
    <xf numFmtId="1" fontId="7" fillId="0" borderId="44" xfId="3" applyNumberFormat="1" applyFont="1" applyBorder="1"/>
    <xf numFmtId="1" fontId="2" fillId="0" borderId="22" xfId="3" applyNumberFormat="1" applyFont="1" applyBorder="1"/>
    <xf numFmtId="1" fontId="7" fillId="0" borderId="111" xfId="3" applyNumberFormat="1" applyFont="1" applyBorder="1"/>
    <xf numFmtId="0" fontId="7" fillId="0" borderId="54" xfId="3" applyFont="1" applyBorder="1"/>
    <xf numFmtId="0" fontId="2" fillId="0" borderId="2" xfId="3" applyFont="1" applyBorder="1"/>
    <xf numFmtId="0" fontId="7" fillId="0" borderId="66" xfId="3" applyBorder="1"/>
    <xf numFmtId="1" fontId="7" fillId="0" borderId="54" xfId="3" applyNumberFormat="1" applyFont="1" applyBorder="1"/>
    <xf numFmtId="1" fontId="7" fillId="0" borderId="2" xfId="3" applyNumberFormat="1" applyFont="1" applyBorder="1"/>
    <xf numFmtId="1" fontId="2" fillId="0" borderId="2" xfId="3" applyNumberFormat="1" applyFont="1" applyBorder="1"/>
    <xf numFmtId="1" fontId="7" fillId="0" borderId="66" xfId="3" applyNumberFormat="1" applyFont="1" applyBorder="1"/>
    <xf numFmtId="0" fontId="0" fillId="0" borderId="77" xfId="0" applyBorder="1"/>
    <xf numFmtId="0" fontId="0" fillId="0" borderId="69" xfId="0" applyBorder="1"/>
    <xf numFmtId="0" fontId="10" fillId="0" borderId="76" xfId="0" applyFont="1" applyBorder="1"/>
    <xf numFmtId="0" fontId="10" fillId="0" borderId="32" xfId="0" applyFont="1" applyBorder="1"/>
    <xf numFmtId="0" fontId="0" fillId="0" borderId="54" xfId="0" applyBorder="1"/>
    <xf numFmtId="0" fontId="0" fillId="0" borderId="108" xfId="0" applyBorder="1"/>
    <xf numFmtId="0" fontId="0" fillId="0" borderId="68" xfId="0" applyBorder="1"/>
    <xf numFmtId="0" fontId="0" fillId="0" borderId="107" xfId="0" applyBorder="1"/>
    <xf numFmtId="0" fontId="2" fillId="2" borderId="21" xfId="0" quotePrefix="1" applyFont="1" applyFill="1" applyBorder="1" applyAlignment="1">
      <alignment horizontal="left"/>
    </xf>
    <xf numFmtId="0" fontId="2" fillId="2" borderId="22" xfId="0" applyFont="1" applyFill="1" applyBorder="1" applyAlignment="1">
      <alignment horizontal="left"/>
    </xf>
    <xf numFmtId="0" fontId="2" fillId="2" borderId="21" xfId="0" applyFont="1" applyFill="1" applyBorder="1" applyAlignment="1">
      <alignment horizontal="left"/>
    </xf>
    <xf numFmtId="0" fontId="2" fillId="2" borderId="21" xfId="0" applyFont="1" applyFill="1" applyBorder="1" applyAlignment="1">
      <alignment horizontal="center"/>
    </xf>
    <xf numFmtId="0" fontId="2" fillId="2" borderId="22" xfId="0" applyFont="1" applyFill="1" applyBorder="1" applyAlignment="1">
      <alignment horizontal="center"/>
    </xf>
    <xf numFmtId="0" fontId="7" fillId="2" borderId="21" xfId="0" quotePrefix="1" applyFont="1" applyFill="1" applyBorder="1" applyAlignment="1">
      <alignment horizontal="left"/>
    </xf>
    <xf numFmtId="0" fontId="7" fillId="2" borderId="22" xfId="0" applyFont="1" applyFill="1" applyBorder="1" applyAlignment="1">
      <alignment horizontal="left"/>
    </xf>
    <xf numFmtId="0" fontId="7" fillId="2" borderId="21" xfId="0" quotePrefix="1" applyFont="1" applyFill="1" applyBorder="1"/>
    <xf numFmtId="0" fontId="7" fillId="2" borderId="22" xfId="0" applyFont="1" applyFill="1" applyBorder="1"/>
    <xf numFmtId="0" fontId="2" fillId="0" borderId="0" xfId="0" applyFont="1" applyAlignment="1">
      <alignment horizontal="center"/>
    </xf>
    <xf numFmtId="0" fontId="4" fillId="2" borderId="21" xfId="0" applyFont="1" applyFill="1" applyBorder="1" applyAlignment="1">
      <alignment horizontal="center"/>
    </xf>
    <xf numFmtId="0" fontId="4" fillId="2" borderId="22" xfId="0" applyFont="1" applyFill="1" applyBorder="1" applyAlignment="1">
      <alignment horizontal="center"/>
    </xf>
    <xf numFmtId="0" fontId="4" fillId="2" borderId="21" xfId="0" quotePrefix="1" applyFont="1" applyFill="1" applyBorder="1" applyAlignment="1">
      <alignment horizontal="left"/>
    </xf>
    <xf numFmtId="0" fontId="4" fillId="2" borderId="22" xfId="0" applyFont="1" applyFill="1" applyBorder="1" applyAlignment="1">
      <alignment horizontal="left"/>
    </xf>
    <xf numFmtId="0" fontId="2" fillId="0" borderId="34" xfId="3" applyFont="1" applyBorder="1" applyAlignment="1">
      <alignment horizontal="center"/>
    </xf>
    <xf numFmtId="0" fontId="2" fillId="0" borderId="35" xfId="3" applyFont="1" applyBorder="1" applyAlignment="1">
      <alignment horizontal="center"/>
    </xf>
    <xf numFmtId="0" fontId="2" fillId="0" borderId="48" xfId="3" applyFont="1" applyBorder="1" applyAlignment="1">
      <alignment horizontal="center"/>
    </xf>
    <xf numFmtId="0" fontId="2" fillId="0" borderId="75" xfId="3" applyFont="1" applyBorder="1" applyAlignment="1">
      <alignment horizontal="center"/>
    </xf>
    <xf numFmtId="0" fontId="2" fillId="0" borderId="49" xfId="3" applyFont="1" applyBorder="1" applyAlignment="1">
      <alignment horizontal="center"/>
    </xf>
    <xf numFmtId="0" fontId="2" fillId="0" borderId="78" xfId="3" applyFont="1" applyBorder="1" applyAlignment="1">
      <alignment horizontal="center"/>
    </xf>
    <xf numFmtId="0" fontId="2" fillId="0" borderId="53" xfId="3" applyFont="1" applyBorder="1" applyAlignment="1">
      <alignment horizontal="center"/>
    </xf>
    <xf numFmtId="0" fontId="2" fillId="0" borderId="79" xfId="3" applyFont="1" applyBorder="1" applyAlignment="1">
      <alignment horizontal="center"/>
    </xf>
    <xf numFmtId="0" fontId="2" fillId="0" borderId="36" xfId="3" applyFont="1" applyBorder="1" applyAlignment="1">
      <alignment horizontal="center"/>
    </xf>
    <xf numFmtId="0" fontId="2" fillId="0" borderId="12" xfId="3" applyFont="1" applyBorder="1" applyAlignment="1">
      <alignment horizontal="center"/>
    </xf>
    <xf numFmtId="0" fontId="2" fillId="0" borderId="57" xfId="3" applyFont="1" applyBorder="1" applyAlignment="1">
      <alignment horizontal="center"/>
    </xf>
    <xf numFmtId="0" fontId="2" fillId="0" borderId="73" xfId="3" applyFont="1" applyBorder="1" applyAlignment="1">
      <alignment horizontal="center"/>
    </xf>
    <xf numFmtId="0" fontId="2" fillId="0" borderId="80" xfId="3" applyFont="1" applyBorder="1" applyAlignment="1">
      <alignment horizontal="center"/>
    </xf>
    <xf numFmtId="0" fontId="6" fillId="0" borderId="0" xfId="3" applyFont="1" applyBorder="1" applyAlignment="1">
      <alignment horizontal="left"/>
    </xf>
    <xf numFmtId="0" fontId="2" fillId="0" borderId="0" xfId="3" applyFont="1" applyBorder="1" applyAlignment="1">
      <alignment horizontal="left"/>
    </xf>
    <xf numFmtId="0" fontId="2" fillId="0" borderId="77" xfId="3" applyFont="1" applyBorder="1" applyAlignment="1">
      <alignment horizontal="center"/>
    </xf>
    <xf numFmtId="0" fontId="2" fillId="0" borderId="69" xfId="3" applyFont="1" applyBorder="1" applyAlignment="1">
      <alignment horizontal="center"/>
    </xf>
    <xf numFmtId="0" fontId="2" fillId="0" borderId="31" xfId="3" applyFont="1" applyBorder="1" applyAlignment="1">
      <alignment horizontal="center"/>
    </xf>
    <xf numFmtId="0" fontId="2" fillId="0" borderId="0" xfId="3" applyFont="1" applyBorder="1" applyAlignment="1">
      <alignment horizontal="center"/>
    </xf>
    <xf numFmtId="0" fontId="2" fillId="0" borderId="67" xfId="3" applyFont="1" applyBorder="1" applyAlignment="1">
      <alignment horizontal="center"/>
    </xf>
    <xf numFmtId="0" fontId="2" fillId="0" borderId="76" xfId="3" applyFont="1" applyBorder="1" applyAlignment="1">
      <alignment horizontal="center"/>
    </xf>
    <xf numFmtId="0" fontId="2" fillId="0" borderId="71" xfId="3" applyFont="1" applyBorder="1" applyAlignment="1">
      <alignment horizontal="center"/>
    </xf>
    <xf numFmtId="0" fontId="2" fillId="0" borderId="32" xfId="3" applyFont="1" applyBorder="1" applyAlignment="1">
      <alignment horizontal="center"/>
    </xf>
    <xf numFmtId="0" fontId="2" fillId="0" borderId="81" xfId="3" applyFont="1" applyBorder="1" applyAlignment="1">
      <alignment horizontal="center"/>
    </xf>
    <xf numFmtId="0" fontId="2" fillId="0" borderId="5" xfId="3" applyFont="1" applyBorder="1" applyAlignment="1">
      <alignment horizontal="center"/>
    </xf>
    <xf numFmtId="0" fontId="2" fillId="0" borderId="2" xfId="3" applyFont="1" applyBorder="1" applyAlignment="1">
      <alignment horizontal="center"/>
    </xf>
    <xf numFmtId="0" fontId="2" fillId="0" borderId="55" xfId="3" applyFont="1" applyBorder="1" applyAlignment="1">
      <alignment horizontal="center"/>
    </xf>
    <xf numFmtId="0" fontId="2" fillId="0" borderId="50" xfId="3" applyFont="1" applyBorder="1" applyAlignment="1">
      <alignment horizontal="center"/>
    </xf>
    <xf numFmtId="0" fontId="2" fillId="0" borderId="14" xfId="3" applyFont="1" applyBorder="1" applyAlignment="1">
      <alignment horizontal="center"/>
    </xf>
    <xf numFmtId="0" fontId="2" fillId="0" borderId="66" xfId="3" applyFont="1" applyBorder="1" applyAlignment="1">
      <alignment horizontal="center"/>
    </xf>
    <xf numFmtId="0" fontId="2" fillId="0" borderId="63" xfId="0" applyFont="1" applyBorder="1" applyAlignment="1">
      <alignment horizontal="left"/>
    </xf>
    <xf numFmtId="0" fontId="2" fillId="0" borderId="64" xfId="0" applyFont="1" applyBorder="1" applyAlignment="1">
      <alignment horizontal="left"/>
    </xf>
    <xf numFmtId="0" fontId="10" fillId="0" borderId="0" xfId="0" applyFont="1" applyAlignment="1">
      <alignment horizontal="center"/>
    </xf>
    <xf numFmtId="0" fontId="2" fillId="0" borderId="0" xfId="2" applyFont="1" applyBorder="1" applyAlignment="1">
      <alignment horizontal="left"/>
    </xf>
    <xf numFmtId="0" fontId="2" fillId="0" borderId="40" xfId="2" applyFont="1" applyBorder="1" applyAlignment="1">
      <alignment horizontal="left"/>
    </xf>
    <xf numFmtId="0" fontId="2" fillId="0" borderId="1" xfId="2" applyFont="1" applyBorder="1" applyAlignment="1">
      <alignment horizontal="left"/>
    </xf>
    <xf numFmtId="0" fontId="2" fillId="0" borderId="72" xfId="2" applyFont="1" applyBorder="1" applyAlignment="1">
      <alignment horizontal="left"/>
    </xf>
    <xf numFmtId="0" fontId="2" fillId="0" borderId="73" xfId="2" applyFont="1" applyBorder="1" applyAlignment="1">
      <alignment horizontal="left"/>
    </xf>
    <xf numFmtId="0" fontId="2" fillId="0" borderId="35" xfId="2" applyFont="1" applyBorder="1" applyAlignment="1">
      <alignment horizontal="left"/>
    </xf>
    <xf numFmtId="0" fontId="7" fillId="0" borderId="53" xfId="2" applyBorder="1" applyAlignment="1">
      <alignment horizontal="left"/>
    </xf>
    <xf numFmtId="0" fontId="7" fillId="0" borderId="0" xfId="2" applyBorder="1" applyAlignment="1">
      <alignment horizontal="left"/>
    </xf>
    <xf numFmtId="0" fontId="2" fillId="0" borderId="0" xfId="2" applyFont="1" applyAlignment="1">
      <alignment horizontal="center"/>
    </xf>
    <xf numFmtId="0" fontId="2" fillId="0" borderId="34" xfId="2" applyFont="1" applyBorder="1" applyAlignment="1">
      <alignment horizontal="center"/>
    </xf>
    <xf numFmtId="0" fontId="2" fillId="0" borderId="35" xfId="2" applyFont="1" applyBorder="1" applyAlignment="1">
      <alignment horizontal="center"/>
    </xf>
    <xf numFmtId="0" fontId="2" fillId="0" borderId="3" xfId="2" applyFont="1" applyBorder="1" applyAlignment="1">
      <alignment horizontal="left"/>
    </xf>
    <xf numFmtId="0" fontId="2" fillId="0" borderId="4" xfId="2" applyFont="1" applyBorder="1" applyAlignment="1">
      <alignment horizontal="left"/>
    </xf>
    <xf numFmtId="0" fontId="2" fillId="0" borderId="75" xfId="2" applyFont="1" applyBorder="1" applyAlignment="1">
      <alignment horizontal="left"/>
    </xf>
    <xf numFmtId="0" fontId="7" fillId="0" borderId="40" xfId="2" quotePrefix="1" applyFont="1" applyBorder="1" applyAlignment="1">
      <alignment horizontal="left"/>
    </xf>
    <xf numFmtId="0" fontId="7" fillId="0" borderId="1" xfId="2" applyFont="1" applyBorder="1" applyAlignment="1">
      <alignment horizontal="left"/>
    </xf>
    <xf numFmtId="0" fontId="7" fillId="0" borderId="40" xfId="2" quotePrefix="1" applyBorder="1" applyAlignment="1">
      <alignment horizontal="left"/>
    </xf>
    <xf numFmtId="0" fontId="7" fillId="0" borderId="1" xfId="2" applyBorder="1" applyAlignment="1">
      <alignment horizontal="left"/>
    </xf>
    <xf numFmtId="0" fontId="3" fillId="0" borderId="0" xfId="3" applyFont="1" applyBorder="1" applyAlignment="1">
      <alignment horizontal="center"/>
    </xf>
    <xf numFmtId="0" fontId="2" fillId="0" borderId="1" xfId="3" applyFont="1" applyBorder="1" applyAlignment="1">
      <alignment horizontal="center"/>
    </xf>
    <xf numFmtId="0" fontId="7" fillId="0" borderId="1" xfId="3" applyBorder="1" applyAlignment="1">
      <alignment horizontal="center"/>
    </xf>
    <xf numFmtId="0" fontId="7" fillId="0" borderId="39" xfId="3" applyBorder="1" applyAlignment="1">
      <alignment horizontal="center"/>
    </xf>
    <xf numFmtId="0" fontId="2" fillId="0" borderId="46" xfId="3" applyFont="1" applyBorder="1" applyAlignment="1">
      <alignment horizontal="center"/>
    </xf>
    <xf numFmtId="0" fontId="7" fillId="0" borderId="46" xfId="3" applyBorder="1" applyAlignment="1">
      <alignment horizontal="center"/>
    </xf>
    <xf numFmtId="0" fontId="7" fillId="0" borderId="47" xfId="3" applyBorder="1" applyAlignment="1">
      <alignment horizontal="center"/>
    </xf>
    <xf numFmtId="0" fontId="2" fillId="0" borderId="15" xfId="3" applyFont="1" applyBorder="1" applyAlignment="1">
      <alignment horizontal="center"/>
    </xf>
    <xf numFmtId="0" fontId="2" fillId="0" borderId="40" xfId="3" applyFont="1" applyBorder="1" applyAlignment="1">
      <alignment horizontal="center"/>
    </xf>
    <xf numFmtId="0" fontId="2" fillId="0" borderId="51" xfId="3" applyFont="1" applyBorder="1" applyAlignment="1">
      <alignment horizontal="center"/>
    </xf>
    <xf numFmtId="0" fontId="2" fillId="0" borderId="7" xfId="3" applyFont="1" applyBorder="1" applyAlignment="1">
      <alignment horizontal="center"/>
    </xf>
    <xf numFmtId="0" fontId="2" fillId="0" borderId="56" xfId="3" applyFont="1" applyBorder="1" applyAlignment="1">
      <alignment horizontal="center"/>
    </xf>
    <xf numFmtId="0" fontId="2" fillId="0" borderId="58" xfId="3" applyFont="1" applyBorder="1" applyAlignment="1">
      <alignment horizontal="center"/>
    </xf>
    <xf numFmtId="0" fontId="2" fillId="0" borderId="72" xfId="3" applyFont="1" applyBorder="1" applyAlignment="1">
      <alignment horizontal="center"/>
    </xf>
    <xf numFmtId="0" fontId="2" fillId="0" borderId="74" xfId="3" applyFont="1" applyBorder="1" applyAlignment="1">
      <alignment horizontal="center"/>
    </xf>
    <xf numFmtId="0" fontId="2" fillId="0" borderId="0" xfId="3" applyFont="1" applyAlignment="1">
      <alignment horizontal="center"/>
    </xf>
    <xf numFmtId="0" fontId="7" fillId="0" borderId="51" xfId="3" applyBorder="1" applyAlignment="1">
      <alignment horizontal="left"/>
    </xf>
    <xf numFmtId="0" fontId="7" fillId="0" borderId="46" xfId="3" applyBorder="1" applyAlignment="1">
      <alignment horizontal="left"/>
    </xf>
    <xf numFmtId="0" fontId="7" fillId="0" borderId="40" xfId="3" applyBorder="1" applyAlignment="1">
      <alignment horizontal="left"/>
    </xf>
    <xf numFmtId="0" fontId="7" fillId="0" borderId="1" xfId="3" applyBorder="1" applyAlignment="1">
      <alignment horizontal="left"/>
    </xf>
    <xf numFmtId="0" fontId="7" fillId="0" borderId="5" xfId="3" applyFont="1" applyBorder="1" applyAlignment="1">
      <alignment horizontal="center"/>
    </xf>
    <xf numFmtId="0" fontId="7" fillId="0" borderId="2" xfId="3" applyBorder="1" applyAlignment="1">
      <alignment horizontal="center"/>
    </xf>
    <xf numFmtId="0" fontId="7" fillId="0" borderId="22" xfId="3" applyBorder="1" applyAlignment="1">
      <alignment horizontal="center"/>
    </xf>
    <xf numFmtId="0" fontId="2" fillId="0" borderId="3" xfId="3" applyFont="1" applyBorder="1" applyAlignment="1">
      <alignment horizontal="left"/>
    </xf>
    <xf numFmtId="0" fontId="2" fillId="0" borderId="4" xfId="3" applyFont="1" applyBorder="1" applyAlignment="1">
      <alignment horizontal="left"/>
    </xf>
    <xf numFmtId="0" fontId="2" fillId="0" borderId="75" xfId="3" applyFont="1" applyBorder="1" applyAlignment="1">
      <alignment horizontal="left"/>
    </xf>
    <xf numFmtId="0" fontId="2" fillId="0" borderId="40" xfId="3" applyFont="1" applyBorder="1" applyAlignment="1">
      <alignment horizontal="left"/>
    </xf>
    <xf numFmtId="0" fontId="2" fillId="0" borderId="1" xfId="3" applyFont="1" applyBorder="1" applyAlignment="1">
      <alignment horizontal="left"/>
    </xf>
    <xf numFmtId="0" fontId="7" fillId="0" borderId="40" xfId="3" quotePrefix="1" applyBorder="1" applyAlignment="1">
      <alignment horizontal="left"/>
    </xf>
    <xf numFmtId="0" fontId="7" fillId="0" borderId="40" xfId="3" quotePrefix="1" applyFont="1" applyBorder="1" applyAlignment="1">
      <alignment horizontal="left"/>
    </xf>
    <xf numFmtId="0" fontId="7" fillId="0" borderId="1" xfId="3" applyFont="1" applyBorder="1" applyAlignment="1">
      <alignment horizontal="left"/>
    </xf>
    <xf numFmtId="0" fontId="7" fillId="0" borderId="5" xfId="3" applyFont="1" applyBorder="1" applyAlignment="1">
      <alignment horizontal="left"/>
    </xf>
    <xf numFmtId="0" fontId="7" fillId="0" borderId="2" xfId="3" applyFont="1" applyBorder="1" applyAlignment="1">
      <alignment horizontal="left"/>
    </xf>
    <xf numFmtId="0" fontId="7" fillId="0" borderId="5" xfId="3" applyBorder="1" applyAlignment="1">
      <alignment horizontal="left"/>
    </xf>
    <xf numFmtId="0" fontId="7" fillId="0" borderId="2" xfId="3" applyBorder="1" applyAlignment="1">
      <alignment horizontal="left"/>
    </xf>
    <xf numFmtId="0" fontId="2" fillId="0" borderId="11" xfId="3" applyFont="1" applyBorder="1" applyAlignment="1">
      <alignment horizontal="center"/>
    </xf>
    <xf numFmtId="0" fontId="7" fillId="0" borderId="22" xfId="3" applyBorder="1" applyAlignment="1">
      <alignment horizontal="left"/>
    </xf>
    <xf numFmtId="0" fontId="7" fillId="0" borderId="3" xfId="3" applyBorder="1" applyAlignment="1">
      <alignment horizontal="left"/>
    </xf>
    <xf numFmtId="0" fontId="7" fillId="0" borderId="4" xfId="3" applyBorder="1" applyAlignment="1">
      <alignment horizontal="left"/>
    </xf>
    <xf numFmtId="0" fontId="2" fillId="0" borderId="5" xfId="3" applyFont="1" applyBorder="1" applyAlignment="1">
      <alignment horizontal="left"/>
    </xf>
    <xf numFmtId="0" fontId="2" fillId="0" borderId="2" xfId="3" applyFont="1" applyBorder="1" applyAlignment="1">
      <alignment horizontal="left"/>
    </xf>
    <xf numFmtId="0" fontId="7" fillId="0" borderId="5" xfId="3" applyBorder="1" applyAlignment="1">
      <alignment horizontal="center"/>
    </xf>
    <xf numFmtId="0" fontId="3" fillId="0" borderId="5" xfId="3" applyFont="1" applyBorder="1" applyAlignment="1">
      <alignment horizontal="left"/>
    </xf>
    <xf numFmtId="0" fontId="3" fillId="0" borderId="2" xfId="3" applyFont="1" applyBorder="1" applyAlignment="1">
      <alignment horizontal="left"/>
    </xf>
    <xf numFmtId="0" fontId="0" fillId="0" borderId="5" xfId="0" quotePrefix="1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76" xfId="0" applyBorder="1" applyAlignment="1">
      <alignment horizontal="left"/>
    </xf>
    <xf numFmtId="0" fontId="0" fillId="0" borderId="71" xfId="0" applyBorder="1" applyAlignment="1">
      <alignment horizontal="left"/>
    </xf>
    <xf numFmtId="0" fontId="8" fillId="0" borderId="0" xfId="0" applyFont="1" applyAlignment="1">
      <alignment horizontal="right"/>
    </xf>
    <xf numFmtId="0" fontId="1" fillId="0" borderId="0" xfId="0" applyFont="1" applyAlignment="1">
      <alignment horizontal="right"/>
    </xf>
    <xf numFmtId="0" fontId="9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0" fillId="0" borderId="52" xfId="0" applyFont="1" applyBorder="1" applyAlignment="1">
      <alignment horizontal="center"/>
    </xf>
    <xf numFmtId="0" fontId="10" fillId="0" borderId="5" xfId="0" applyFont="1" applyBorder="1" applyAlignment="1">
      <alignment horizontal="left"/>
    </xf>
    <xf numFmtId="0" fontId="10" fillId="0" borderId="2" xfId="0" applyFont="1" applyBorder="1" applyAlignment="1">
      <alignment horizontal="left"/>
    </xf>
    <xf numFmtId="0" fontId="10" fillId="0" borderId="7" xfId="0" applyFont="1" applyBorder="1" applyAlignment="1">
      <alignment horizontal="left"/>
    </xf>
    <xf numFmtId="0" fontId="17" fillId="0" borderId="5" xfId="0" applyFont="1" applyBorder="1" applyAlignment="1">
      <alignment horizontal="left"/>
    </xf>
    <xf numFmtId="0" fontId="17" fillId="0" borderId="2" xfId="0" applyFont="1" applyBorder="1" applyAlignment="1">
      <alignment horizontal="left"/>
    </xf>
    <xf numFmtId="0" fontId="17" fillId="0" borderId="7" xfId="0" applyFont="1" applyBorder="1" applyAlignment="1">
      <alignment horizontal="left"/>
    </xf>
    <xf numFmtId="0" fontId="0" fillId="0" borderId="7" xfId="0" applyBorder="1" applyAlignment="1">
      <alignment horizontal="left"/>
    </xf>
    <xf numFmtId="0" fontId="10" fillId="0" borderId="53" xfId="0" applyFont="1" applyBorder="1" applyAlignment="1">
      <alignment horizontal="left"/>
    </xf>
    <xf numFmtId="0" fontId="10" fillId="0" borderId="69" xfId="0" applyFont="1" applyBorder="1" applyAlignment="1">
      <alignment horizontal="left"/>
    </xf>
    <xf numFmtId="0" fontId="10" fillId="0" borderId="3" xfId="0" applyFont="1" applyBorder="1" applyAlignment="1">
      <alignment horizontal="left"/>
    </xf>
    <xf numFmtId="0" fontId="10" fillId="0" borderId="4" xfId="0" applyFont="1" applyBorder="1" applyAlignment="1">
      <alignment horizontal="left"/>
    </xf>
    <xf numFmtId="0" fontId="10" fillId="0" borderId="17" xfId="0" applyFont="1" applyBorder="1" applyAlignment="1">
      <alignment horizontal="left"/>
    </xf>
    <xf numFmtId="0" fontId="22" fillId="0" borderId="0" xfId="0" applyFont="1" applyAlignment="1">
      <alignment horizontal="center"/>
    </xf>
    <xf numFmtId="0" fontId="10" fillId="0" borderId="82" xfId="0" applyFont="1" applyBorder="1" applyAlignment="1">
      <alignment horizontal="center"/>
    </xf>
    <xf numFmtId="0" fontId="10" fillId="0" borderId="86" xfId="0" applyFont="1" applyBorder="1" applyAlignment="1">
      <alignment horizontal="center"/>
    </xf>
    <xf numFmtId="0" fontId="19" fillId="0" borderId="83" xfId="0" applyFont="1" applyBorder="1" applyAlignment="1">
      <alignment horizontal="center"/>
    </xf>
    <xf numFmtId="0" fontId="19" fillId="0" borderId="70" xfId="0" applyFont="1" applyBorder="1" applyAlignment="1">
      <alignment horizontal="center"/>
    </xf>
    <xf numFmtId="0" fontId="19" fillId="0" borderId="33" xfId="0" applyFont="1" applyBorder="1" applyAlignment="1">
      <alignment horizontal="center"/>
    </xf>
    <xf numFmtId="0" fontId="19" fillId="0" borderId="84" xfId="0" applyFont="1" applyBorder="1" applyAlignment="1">
      <alignment horizontal="center"/>
    </xf>
    <xf numFmtId="0" fontId="19" fillId="0" borderId="85" xfId="0" applyFont="1" applyBorder="1" applyAlignment="1">
      <alignment horizontal="center"/>
    </xf>
    <xf numFmtId="0" fontId="23" fillId="0" borderId="88" xfId="0" applyFont="1" applyBorder="1" applyAlignment="1">
      <alignment horizontal="center"/>
    </xf>
    <xf numFmtId="0" fontId="23" fillId="0" borderId="86" xfId="0" applyFont="1" applyBorder="1" applyAlignment="1">
      <alignment horizontal="center"/>
    </xf>
  </cellXfs>
  <cellStyles count="5">
    <cellStyle name="Normál" xfId="0" builtinId="0"/>
    <cellStyle name="Normál 3" xfId="4" xr:uid="{00000000-0005-0000-0000-000001000000}"/>
    <cellStyle name="Normál_2012. I. félévi működésre és felhalmozásra átvett pe.(6. sz. melléklet)" xfId="1" xr:uid="{00000000-0005-0000-0000-000002000000}"/>
    <cellStyle name="Normál_Munka1" xfId="2" xr:uid="{00000000-0005-0000-0000-000003000000}"/>
    <cellStyle name="Normál_Rábagyarmat,2012.I.félévi költségvetési beszámoló" xfId="3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49"/>
  <sheetViews>
    <sheetView workbookViewId="0">
      <selection activeCell="G56" sqref="G56"/>
    </sheetView>
  </sheetViews>
  <sheetFormatPr defaultRowHeight="13.2" x14ac:dyDescent="0.25"/>
  <cols>
    <col min="1" max="1" width="9.6640625" customWidth="1"/>
    <col min="2" max="2" width="29.6640625" customWidth="1"/>
    <col min="3" max="3" width="8.109375" customWidth="1"/>
    <col min="4" max="4" width="9.109375" hidden="1" customWidth="1"/>
    <col min="5" max="5" width="8.44140625" customWidth="1"/>
    <col min="6" max="6" width="7.44140625" customWidth="1"/>
    <col min="7" max="7" width="6" customWidth="1"/>
    <col min="8" max="8" width="34.6640625" customWidth="1"/>
    <col min="9" max="9" width="7.5546875" customWidth="1"/>
    <col min="10" max="10" width="8.109375" customWidth="1"/>
    <col min="11" max="11" width="7.109375" customWidth="1"/>
    <col min="12" max="12" width="5.5546875" customWidth="1"/>
  </cols>
  <sheetData>
    <row r="1" spans="1:12" x14ac:dyDescent="0.25">
      <c r="E1" s="160" t="s">
        <v>0</v>
      </c>
    </row>
    <row r="2" spans="1:12" x14ac:dyDescent="0.25">
      <c r="A2" t="s">
        <v>1</v>
      </c>
      <c r="B2" s="505" t="s">
        <v>391</v>
      </c>
      <c r="C2" s="505"/>
      <c r="D2" s="505"/>
      <c r="E2" s="505"/>
      <c r="F2" s="505"/>
      <c r="G2" s="505"/>
      <c r="H2" s="505"/>
      <c r="I2" s="1"/>
      <c r="J2" s="1"/>
      <c r="K2" s="1"/>
      <c r="L2" s="2"/>
    </row>
    <row r="3" spans="1:12" x14ac:dyDescent="0.25">
      <c r="B3" s="505"/>
      <c r="C3" s="505"/>
      <c r="D3" s="505"/>
      <c r="E3" s="505"/>
      <c r="F3" s="505"/>
      <c r="G3" s="505"/>
      <c r="H3" s="505"/>
    </row>
    <row r="4" spans="1:12" ht="15" x14ac:dyDescent="0.25">
      <c r="A4" s="3"/>
      <c r="B4" s="4"/>
      <c r="C4" s="3"/>
      <c r="D4" s="3"/>
      <c r="E4" s="353" t="s">
        <v>212</v>
      </c>
      <c r="F4" s="3"/>
      <c r="G4" s="3"/>
      <c r="H4" s="3"/>
      <c r="I4" s="425" t="s">
        <v>24</v>
      </c>
      <c r="J4" s="3"/>
      <c r="K4" s="3"/>
      <c r="L4" s="3"/>
    </row>
    <row r="5" spans="1:12" x14ac:dyDescent="0.25">
      <c r="A5" s="53" t="s">
        <v>2</v>
      </c>
      <c r="B5" s="36"/>
      <c r="C5" s="36"/>
      <c r="D5" s="36"/>
      <c r="E5" s="36" t="s">
        <v>3</v>
      </c>
      <c r="F5" s="36"/>
      <c r="G5" s="37"/>
      <c r="H5" s="53" t="s">
        <v>4</v>
      </c>
      <c r="I5" s="36"/>
      <c r="J5" s="36"/>
      <c r="K5" s="36"/>
      <c r="L5" s="37"/>
    </row>
    <row r="6" spans="1:12" ht="15.6" x14ac:dyDescent="0.3">
      <c r="A6" s="38" t="s">
        <v>5</v>
      </c>
      <c r="B6" s="39"/>
      <c r="C6" s="40" t="s">
        <v>6</v>
      </c>
      <c r="D6" s="40" t="s">
        <v>7</v>
      </c>
      <c r="E6" s="40" t="s">
        <v>7</v>
      </c>
      <c r="F6" s="40" t="s">
        <v>8</v>
      </c>
      <c r="G6" s="40"/>
      <c r="H6" s="41" t="s">
        <v>10</v>
      </c>
      <c r="I6" s="42" t="s">
        <v>6</v>
      </c>
      <c r="J6" s="42" t="s">
        <v>7</v>
      </c>
      <c r="K6" s="42" t="s">
        <v>8</v>
      </c>
      <c r="L6" s="42"/>
    </row>
    <row r="7" spans="1:12" x14ac:dyDescent="0.25">
      <c r="A7" s="46" t="s">
        <v>115</v>
      </c>
      <c r="B7" s="46"/>
      <c r="C7" s="53">
        <v>14902</v>
      </c>
      <c r="D7" s="54"/>
      <c r="E7" s="46">
        <v>17083</v>
      </c>
      <c r="F7" s="46">
        <v>17083</v>
      </c>
      <c r="G7" s="43"/>
      <c r="H7" s="357" t="s">
        <v>35</v>
      </c>
      <c r="I7" s="46">
        <v>14138</v>
      </c>
      <c r="J7" s="46">
        <v>15002</v>
      </c>
      <c r="K7" s="46">
        <v>14140</v>
      </c>
      <c r="L7" s="43"/>
    </row>
    <row r="8" spans="1:12" s="22" customFormat="1" x14ac:dyDescent="0.25">
      <c r="A8" s="46" t="s">
        <v>210</v>
      </c>
      <c r="B8" s="46"/>
      <c r="C8" s="53">
        <v>5280</v>
      </c>
      <c r="D8" s="54"/>
      <c r="E8" s="46">
        <v>5389</v>
      </c>
      <c r="F8" s="46">
        <v>5172</v>
      </c>
      <c r="G8" s="45"/>
      <c r="H8" s="46" t="s">
        <v>315</v>
      </c>
      <c r="I8" s="46">
        <v>2607</v>
      </c>
      <c r="J8" s="46">
        <v>2678</v>
      </c>
      <c r="K8" s="46">
        <v>2678</v>
      </c>
      <c r="L8" s="45"/>
    </row>
    <row r="9" spans="1:12" s="22" customFormat="1" x14ac:dyDescent="0.25">
      <c r="A9" s="355" t="s">
        <v>368</v>
      </c>
      <c r="B9" s="49"/>
      <c r="C9" s="48">
        <v>4900</v>
      </c>
      <c r="D9" s="49"/>
      <c r="E9" s="44">
        <v>4900</v>
      </c>
      <c r="F9" s="44">
        <v>4683</v>
      </c>
      <c r="G9" s="45"/>
      <c r="H9" s="46" t="s">
        <v>53</v>
      </c>
      <c r="I9" s="46">
        <v>7782</v>
      </c>
      <c r="J9" s="46">
        <v>14063</v>
      </c>
      <c r="K9" s="46">
        <v>10338</v>
      </c>
      <c r="L9" s="45"/>
    </row>
    <row r="10" spans="1:12" s="22" customFormat="1" x14ac:dyDescent="0.25">
      <c r="A10" s="355" t="s">
        <v>369</v>
      </c>
      <c r="B10" s="49"/>
      <c r="C10" s="48">
        <v>180</v>
      </c>
      <c r="D10" s="49"/>
      <c r="E10" s="44">
        <v>0</v>
      </c>
      <c r="F10" s="44">
        <v>0</v>
      </c>
      <c r="G10" s="45"/>
      <c r="H10" s="46" t="s">
        <v>316</v>
      </c>
      <c r="I10" s="46">
        <v>0</v>
      </c>
      <c r="J10" s="46">
        <v>596</v>
      </c>
      <c r="K10" s="46">
        <v>596</v>
      </c>
      <c r="L10" s="45"/>
    </row>
    <row r="11" spans="1:12" s="22" customFormat="1" x14ac:dyDescent="0.25">
      <c r="A11" s="503" t="s">
        <v>370</v>
      </c>
      <c r="B11" s="504"/>
      <c r="C11" s="48">
        <v>200</v>
      </c>
      <c r="D11" s="49"/>
      <c r="E11" s="44">
        <v>489</v>
      </c>
      <c r="F11" s="44">
        <v>489</v>
      </c>
      <c r="G11" s="45"/>
      <c r="H11" s="46" t="s">
        <v>117</v>
      </c>
      <c r="I11" s="46">
        <v>2803</v>
      </c>
      <c r="J11" s="46">
        <v>2803</v>
      </c>
      <c r="K11" s="46">
        <v>2584</v>
      </c>
      <c r="L11" s="45"/>
    </row>
    <row r="12" spans="1:12" x14ac:dyDescent="0.25">
      <c r="A12" s="46" t="s">
        <v>306</v>
      </c>
      <c r="B12" s="46"/>
      <c r="C12" s="53">
        <v>470</v>
      </c>
      <c r="D12" s="54"/>
      <c r="E12" s="46">
        <v>573</v>
      </c>
      <c r="F12" s="46">
        <v>573</v>
      </c>
      <c r="G12" s="45"/>
      <c r="H12" s="354" t="s">
        <v>317</v>
      </c>
      <c r="I12" s="44">
        <v>0</v>
      </c>
      <c r="J12" s="44">
        <v>0</v>
      </c>
      <c r="K12" s="44">
        <v>0</v>
      </c>
      <c r="L12" s="45"/>
    </row>
    <row r="13" spans="1:12" x14ac:dyDescent="0.25">
      <c r="A13" s="354" t="s">
        <v>307</v>
      </c>
      <c r="B13" s="46"/>
      <c r="C13" s="48">
        <v>470</v>
      </c>
      <c r="D13" s="49"/>
      <c r="E13" s="44">
        <v>573</v>
      </c>
      <c r="F13" s="44">
        <v>573</v>
      </c>
      <c r="G13" s="45"/>
      <c r="H13" s="354" t="s">
        <v>318</v>
      </c>
      <c r="I13" s="44">
        <v>1182</v>
      </c>
      <c r="J13" s="44">
        <v>1182</v>
      </c>
      <c r="K13" s="44">
        <v>963</v>
      </c>
      <c r="L13" s="45"/>
    </row>
    <row r="14" spans="1:12" x14ac:dyDescent="0.25">
      <c r="A14" s="354" t="s">
        <v>376</v>
      </c>
      <c r="B14" s="46"/>
      <c r="C14" s="50">
        <v>0</v>
      </c>
      <c r="D14" s="51"/>
      <c r="E14" s="52">
        <v>0</v>
      </c>
      <c r="F14" s="52">
        <v>0</v>
      </c>
      <c r="G14" s="45"/>
      <c r="H14" s="354" t="s">
        <v>319</v>
      </c>
      <c r="I14" s="44">
        <v>1621</v>
      </c>
      <c r="J14" s="44">
        <v>1621</v>
      </c>
      <c r="K14" s="44">
        <v>1621</v>
      </c>
      <c r="L14" s="45"/>
    </row>
    <row r="15" spans="1:12" hidden="1" x14ac:dyDescent="0.25">
      <c r="A15" s="46"/>
      <c r="B15" s="46"/>
      <c r="C15" s="48"/>
      <c r="D15" s="49"/>
      <c r="E15" s="44"/>
      <c r="F15" s="44"/>
      <c r="G15" s="45"/>
      <c r="H15" s="46" t="s">
        <v>320</v>
      </c>
      <c r="I15" s="46"/>
      <c r="J15" s="46"/>
      <c r="K15" s="46"/>
      <c r="L15" s="45"/>
    </row>
    <row r="16" spans="1:12" hidden="1" x14ac:dyDescent="0.25">
      <c r="A16" s="46"/>
      <c r="B16" s="46"/>
      <c r="C16" s="48"/>
      <c r="D16" s="49"/>
      <c r="E16" s="44"/>
      <c r="F16" s="44"/>
      <c r="G16" s="45"/>
      <c r="H16" s="44"/>
      <c r="I16" s="44"/>
      <c r="J16" s="44"/>
      <c r="K16" s="44"/>
      <c r="L16" s="45"/>
    </row>
    <row r="17" spans="1:14" x14ac:dyDescent="0.25">
      <c r="A17" s="46" t="s">
        <v>211</v>
      </c>
      <c r="B17" s="46"/>
      <c r="C17" s="53">
        <v>208</v>
      </c>
      <c r="D17" s="54"/>
      <c r="E17" s="46">
        <v>2572</v>
      </c>
      <c r="F17" s="46">
        <v>2572</v>
      </c>
      <c r="G17" s="45"/>
      <c r="H17" s="46" t="s">
        <v>371</v>
      </c>
      <c r="I17" s="46">
        <v>554</v>
      </c>
      <c r="J17" s="46">
        <v>622</v>
      </c>
      <c r="K17" s="46">
        <v>622</v>
      </c>
      <c r="L17" s="47"/>
    </row>
    <row r="18" spans="1:14" x14ac:dyDescent="0.25">
      <c r="A18" s="46" t="s">
        <v>308</v>
      </c>
      <c r="B18" s="46"/>
      <c r="C18" s="53">
        <v>7440</v>
      </c>
      <c r="D18" s="54"/>
      <c r="E18" s="46">
        <v>9170</v>
      </c>
      <c r="F18" s="46">
        <v>9170</v>
      </c>
      <c r="G18" s="45"/>
      <c r="H18" s="354" t="s">
        <v>321</v>
      </c>
      <c r="I18" s="44">
        <v>540</v>
      </c>
      <c r="J18" s="44">
        <v>545</v>
      </c>
      <c r="K18" s="44">
        <v>545</v>
      </c>
      <c r="L18" s="45"/>
    </row>
    <row r="19" spans="1:14" x14ac:dyDescent="0.25">
      <c r="A19" s="355" t="s">
        <v>309</v>
      </c>
      <c r="B19" s="54"/>
      <c r="C19" s="48">
        <v>2182</v>
      </c>
      <c r="D19" s="49"/>
      <c r="E19" s="44">
        <v>1764</v>
      </c>
      <c r="F19" s="44">
        <v>1764</v>
      </c>
      <c r="G19" s="45"/>
      <c r="H19" s="354" t="s">
        <v>322</v>
      </c>
      <c r="I19" s="44">
        <v>14</v>
      </c>
      <c r="J19" s="44">
        <v>77</v>
      </c>
      <c r="K19" s="44">
        <v>77</v>
      </c>
      <c r="L19" s="45"/>
    </row>
    <row r="20" spans="1:14" x14ac:dyDescent="0.25">
      <c r="A20" s="501" t="s">
        <v>310</v>
      </c>
      <c r="B20" s="502"/>
      <c r="C20" s="48">
        <v>3125</v>
      </c>
      <c r="D20" s="49"/>
      <c r="E20" s="44">
        <v>3186</v>
      </c>
      <c r="F20" s="44">
        <v>3186</v>
      </c>
      <c r="G20" s="45"/>
      <c r="H20" s="46" t="s">
        <v>323</v>
      </c>
      <c r="I20" s="46">
        <v>2400</v>
      </c>
      <c r="J20" s="46">
        <v>2400</v>
      </c>
      <c r="K20" s="46">
        <v>2030</v>
      </c>
      <c r="L20" s="45"/>
      <c r="N20" s="271"/>
    </row>
    <row r="21" spans="1:14" x14ac:dyDescent="0.25">
      <c r="A21" s="356" t="s">
        <v>311</v>
      </c>
      <c r="B21" s="43"/>
      <c r="C21" s="35">
        <v>2133</v>
      </c>
      <c r="D21" s="37"/>
      <c r="E21" s="43">
        <v>4220</v>
      </c>
      <c r="F21" s="43">
        <v>4220</v>
      </c>
      <c r="G21" s="45"/>
      <c r="H21" s="46" t="s">
        <v>324</v>
      </c>
      <c r="I21" s="46">
        <v>10795</v>
      </c>
      <c r="J21" s="46">
        <v>11177</v>
      </c>
      <c r="K21" s="46">
        <v>6412</v>
      </c>
      <c r="L21" s="47"/>
    </row>
    <row r="22" spans="1:14" hidden="1" x14ac:dyDescent="0.25">
      <c r="A22" s="506"/>
      <c r="B22" s="507"/>
      <c r="C22" s="35"/>
      <c r="D22" s="36"/>
      <c r="E22" s="35"/>
      <c r="F22" s="35"/>
      <c r="G22" s="45"/>
      <c r="H22" s="354" t="s">
        <v>325</v>
      </c>
      <c r="I22" s="44"/>
      <c r="J22" s="44"/>
      <c r="K22" s="44"/>
      <c r="L22" s="45"/>
    </row>
    <row r="23" spans="1:14" x14ac:dyDescent="0.25">
      <c r="A23" s="496" t="s">
        <v>396</v>
      </c>
      <c r="B23" s="497"/>
      <c r="C23" s="53">
        <v>0</v>
      </c>
      <c r="D23" s="53"/>
      <c r="E23" s="53">
        <v>140</v>
      </c>
      <c r="F23" s="53">
        <v>140</v>
      </c>
      <c r="G23" s="45"/>
      <c r="H23" s="354" t="s">
        <v>326</v>
      </c>
      <c r="I23" s="44">
        <v>0</v>
      </c>
      <c r="J23" s="44">
        <v>382</v>
      </c>
      <c r="K23" s="44">
        <v>361</v>
      </c>
      <c r="L23" s="45"/>
    </row>
    <row r="24" spans="1:14" x14ac:dyDescent="0.25">
      <c r="A24" s="423" t="s">
        <v>395</v>
      </c>
      <c r="B24" s="249"/>
      <c r="C24" s="48">
        <v>0</v>
      </c>
      <c r="D24" s="250"/>
      <c r="E24" s="48">
        <v>140</v>
      </c>
      <c r="F24" s="48">
        <v>140</v>
      </c>
      <c r="G24" s="45"/>
      <c r="H24" s="354" t="s">
        <v>325</v>
      </c>
      <c r="I24" s="44">
        <v>10795</v>
      </c>
      <c r="J24" s="44">
        <v>10795</v>
      </c>
      <c r="K24" s="44">
        <v>6051</v>
      </c>
      <c r="L24" s="45"/>
    </row>
    <row r="25" spans="1:14" x14ac:dyDescent="0.25">
      <c r="A25" s="498" t="s">
        <v>312</v>
      </c>
      <c r="B25" s="497"/>
      <c r="C25" s="53">
        <v>16860</v>
      </c>
      <c r="D25" s="54"/>
      <c r="E25" s="46">
        <v>15146</v>
      </c>
      <c r="F25" s="46">
        <v>15146</v>
      </c>
      <c r="G25" s="45"/>
      <c r="H25" s="354" t="s">
        <v>327</v>
      </c>
      <c r="I25" s="52">
        <v>0</v>
      </c>
      <c r="J25" s="44">
        <v>0</v>
      </c>
      <c r="K25" s="44">
        <v>0</v>
      </c>
      <c r="L25" s="45"/>
    </row>
    <row r="26" spans="1:14" x14ac:dyDescent="0.25">
      <c r="A26" s="508" t="s">
        <v>313</v>
      </c>
      <c r="B26" s="509"/>
      <c r="C26" s="35">
        <v>6065</v>
      </c>
      <c r="D26" s="37"/>
      <c r="E26" s="43">
        <v>4351</v>
      </c>
      <c r="F26" s="43">
        <v>4351</v>
      </c>
      <c r="G26" s="45"/>
      <c r="H26" s="46" t="s">
        <v>372</v>
      </c>
      <c r="I26" s="46">
        <v>4081</v>
      </c>
      <c r="J26" s="46">
        <v>2366</v>
      </c>
      <c r="K26" s="46">
        <v>0</v>
      </c>
      <c r="L26" s="47"/>
    </row>
    <row r="27" spans="1:14" x14ac:dyDescent="0.25">
      <c r="A27" s="501" t="s">
        <v>314</v>
      </c>
      <c r="B27" s="502"/>
      <c r="C27" s="48">
        <v>10795</v>
      </c>
      <c r="D27" s="424"/>
      <c r="E27" s="44">
        <v>10795</v>
      </c>
      <c r="F27" s="44">
        <v>10795</v>
      </c>
      <c r="G27" s="45"/>
      <c r="H27" s="43"/>
      <c r="I27" s="43"/>
      <c r="J27" s="43"/>
      <c r="K27" s="43"/>
      <c r="L27" s="47"/>
    </row>
    <row r="28" spans="1:14" x14ac:dyDescent="0.25">
      <c r="A28" s="498" t="s">
        <v>375</v>
      </c>
      <c r="B28" s="497"/>
      <c r="C28" s="59">
        <v>0</v>
      </c>
      <c r="D28" s="60"/>
      <c r="E28" s="61">
        <v>1000</v>
      </c>
      <c r="F28" s="61">
        <v>1000</v>
      </c>
      <c r="G28" s="45"/>
      <c r="H28" s="43"/>
      <c r="I28" s="46"/>
      <c r="J28" s="46"/>
      <c r="K28" s="46"/>
      <c r="L28" s="47"/>
    </row>
    <row r="29" spans="1:14" x14ac:dyDescent="0.25">
      <c r="A29" s="496" t="s">
        <v>116</v>
      </c>
      <c r="B29" s="497"/>
      <c r="C29" s="53">
        <v>0</v>
      </c>
      <c r="D29" s="54"/>
      <c r="E29" s="46">
        <v>634</v>
      </c>
      <c r="F29" s="46">
        <v>634</v>
      </c>
      <c r="G29" s="45"/>
      <c r="H29" s="43"/>
      <c r="I29" s="46"/>
      <c r="J29" s="46"/>
      <c r="K29" s="46"/>
      <c r="L29" s="47"/>
      <c r="N29" s="46"/>
    </row>
    <row r="30" spans="1:14" hidden="1" x14ac:dyDescent="0.25">
      <c r="A30" s="46"/>
      <c r="B30" s="46"/>
      <c r="C30" s="53"/>
      <c r="D30" s="54"/>
      <c r="E30" s="46"/>
      <c r="F30" s="46"/>
      <c r="G30" s="45"/>
      <c r="H30" s="46"/>
      <c r="I30" s="58"/>
      <c r="J30" s="58"/>
      <c r="K30" s="46"/>
      <c r="L30" s="47"/>
    </row>
    <row r="31" spans="1:14" hidden="1" x14ac:dyDescent="0.25">
      <c r="A31" s="43"/>
      <c r="B31" s="43"/>
      <c r="C31" s="48"/>
      <c r="D31" s="49"/>
      <c r="E31" s="44"/>
      <c r="F31" s="44"/>
      <c r="G31" s="45"/>
      <c r="H31" s="46"/>
      <c r="I31" s="43"/>
      <c r="J31" s="43"/>
      <c r="K31" s="43"/>
      <c r="L31" s="47"/>
    </row>
    <row r="32" spans="1:14" hidden="1" x14ac:dyDescent="0.25">
      <c r="A32" s="43"/>
      <c r="B32" s="43"/>
      <c r="C32" s="48"/>
      <c r="D32" s="49"/>
      <c r="E32" s="44"/>
      <c r="F32" s="44"/>
      <c r="G32" s="45"/>
      <c r="H32" s="43"/>
      <c r="I32" s="44"/>
      <c r="J32" s="44"/>
      <c r="K32" s="44"/>
      <c r="L32" s="47"/>
    </row>
    <row r="33" spans="1:12" hidden="1" x14ac:dyDescent="0.25">
      <c r="A33" s="43"/>
      <c r="B33" s="43"/>
      <c r="C33" s="48"/>
      <c r="D33" s="49"/>
      <c r="E33" s="44"/>
      <c r="F33" s="44"/>
      <c r="G33" s="45"/>
      <c r="H33" s="43"/>
      <c r="I33" s="44"/>
      <c r="J33" s="44"/>
      <c r="K33" s="44"/>
      <c r="L33" s="47"/>
    </row>
    <row r="34" spans="1:12" hidden="1" x14ac:dyDescent="0.25">
      <c r="A34" s="43"/>
      <c r="B34" s="43"/>
      <c r="C34" s="35"/>
      <c r="D34" s="37"/>
      <c r="E34" s="43"/>
      <c r="F34" s="43"/>
      <c r="G34" s="45"/>
      <c r="H34" s="44"/>
      <c r="I34" s="43"/>
      <c r="J34" s="43"/>
      <c r="K34" s="43"/>
      <c r="L34" s="47"/>
    </row>
    <row r="35" spans="1:12" hidden="1" x14ac:dyDescent="0.25">
      <c r="A35" s="57"/>
      <c r="B35" s="57"/>
      <c r="C35" s="55"/>
      <c r="D35" s="56"/>
      <c r="E35" s="57"/>
      <c r="F35" s="57"/>
      <c r="G35" s="45"/>
      <c r="H35" s="46"/>
      <c r="I35" s="43"/>
      <c r="J35" s="43"/>
      <c r="K35" s="43"/>
      <c r="L35" s="47"/>
    </row>
    <row r="36" spans="1:12" hidden="1" x14ac:dyDescent="0.25">
      <c r="A36" s="44"/>
      <c r="B36" s="44"/>
      <c r="C36" s="48"/>
      <c r="D36" s="49"/>
      <c r="E36" s="44"/>
      <c r="F36" s="44"/>
      <c r="G36" s="45"/>
      <c r="H36" s="43"/>
      <c r="I36" s="46"/>
      <c r="J36" s="46"/>
      <c r="K36" s="46"/>
      <c r="L36" s="47"/>
    </row>
    <row r="37" spans="1:12" hidden="1" x14ac:dyDescent="0.25">
      <c r="A37" s="44"/>
      <c r="B37" s="44"/>
      <c r="C37" s="48"/>
      <c r="D37" s="49"/>
      <c r="E37" s="44"/>
      <c r="F37" s="44"/>
      <c r="G37" s="45"/>
      <c r="H37" s="46"/>
      <c r="I37" s="43"/>
      <c r="J37" s="43"/>
      <c r="K37" s="43"/>
      <c r="L37" s="47"/>
    </row>
    <row r="38" spans="1:12" hidden="1" x14ac:dyDescent="0.25">
      <c r="A38" s="46"/>
      <c r="B38" s="46"/>
      <c r="C38" s="53"/>
      <c r="D38" s="54"/>
      <c r="E38" s="46"/>
      <c r="F38" s="46"/>
      <c r="G38" s="45"/>
      <c r="H38" s="43"/>
      <c r="I38" s="61"/>
      <c r="J38" s="61"/>
      <c r="K38" s="61"/>
      <c r="L38" s="47"/>
    </row>
    <row r="39" spans="1:12" hidden="1" x14ac:dyDescent="0.25">
      <c r="A39" s="43"/>
      <c r="B39" s="43"/>
      <c r="C39" s="35"/>
      <c r="D39" s="37"/>
      <c r="E39" s="43"/>
      <c r="F39" s="43"/>
      <c r="G39" s="45"/>
      <c r="H39" s="46"/>
      <c r="I39" s="61"/>
      <c r="J39" s="61"/>
      <c r="K39" s="61"/>
      <c r="L39" s="47"/>
    </row>
    <row r="40" spans="1:12" hidden="1" x14ac:dyDescent="0.25">
      <c r="A40" s="43"/>
      <c r="B40" s="43"/>
      <c r="C40" s="35"/>
      <c r="D40" s="37"/>
      <c r="E40" s="43"/>
      <c r="F40" s="43"/>
      <c r="G40" s="45"/>
      <c r="H40" s="61"/>
      <c r="I40" s="61"/>
      <c r="J40" s="61"/>
      <c r="K40" s="61"/>
      <c r="L40" s="47"/>
    </row>
    <row r="41" spans="1:12" hidden="1" x14ac:dyDescent="0.25">
      <c r="A41" s="46"/>
      <c r="B41" s="46"/>
      <c r="C41" s="53"/>
      <c r="D41" s="54"/>
      <c r="E41" s="46"/>
      <c r="F41" s="46"/>
      <c r="G41" s="45"/>
      <c r="H41" s="61"/>
      <c r="I41" s="61"/>
      <c r="J41" s="61"/>
      <c r="K41" s="61"/>
      <c r="L41" s="47"/>
    </row>
    <row r="42" spans="1:12" hidden="1" x14ac:dyDescent="0.25">
      <c r="A42" s="43"/>
      <c r="B42" s="43"/>
      <c r="C42" s="35"/>
      <c r="D42" s="37"/>
      <c r="E42" s="43"/>
      <c r="F42" s="43"/>
      <c r="G42" s="45"/>
      <c r="H42" s="61"/>
      <c r="I42" s="46"/>
      <c r="J42" s="46"/>
      <c r="K42" s="46"/>
      <c r="L42" s="47"/>
    </row>
    <row r="43" spans="1:12" x14ac:dyDescent="0.25">
      <c r="A43" s="498"/>
      <c r="B43" s="497"/>
      <c r="C43" s="59"/>
      <c r="D43" s="60"/>
      <c r="E43" s="61"/>
      <c r="F43" s="61"/>
      <c r="G43" s="45"/>
      <c r="H43" s="412"/>
      <c r="I43" s="412"/>
      <c r="J43" s="412"/>
      <c r="K43" s="412"/>
      <c r="L43" s="412"/>
    </row>
    <row r="44" spans="1:12" hidden="1" x14ac:dyDescent="0.25">
      <c r="A44" s="61"/>
      <c r="B44" s="61"/>
      <c r="C44" s="59"/>
      <c r="D44" s="60"/>
      <c r="E44" s="61"/>
      <c r="F44" s="61"/>
      <c r="G44" s="45"/>
      <c r="H44" s="413"/>
      <c r="I44" s="207"/>
      <c r="J44" s="207"/>
      <c r="K44" s="207"/>
      <c r="L44" s="207"/>
    </row>
    <row r="45" spans="1:12" x14ac:dyDescent="0.25">
      <c r="A45" s="499"/>
      <c r="B45" s="500"/>
      <c r="C45" s="59"/>
      <c r="D45" s="60"/>
      <c r="E45" s="61"/>
      <c r="F45" s="61"/>
      <c r="G45" s="45"/>
      <c r="H45" s="414"/>
      <c r="I45" s="414"/>
      <c r="J45" s="414"/>
      <c r="K45" s="414"/>
      <c r="L45" s="414"/>
    </row>
    <row r="46" spans="1:12" x14ac:dyDescent="0.25">
      <c r="A46" s="498" t="s">
        <v>11</v>
      </c>
      <c r="B46" s="497"/>
      <c r="C46" s="46">
        <v>45160</v>
      </c>
      <c r="D46" s="46"/>
      <c r="E46" s="46">
        <v>51707</v>
      </c>
      <c r="F46" s="46">
        <v>51490</v>
      </c>
      <c r="G46" s="45"/>
      <c r="H46" s="415" t="s">
        <v>11</v>
      </c>
      <c r="I46" s="415">
        <v>45160</v>
      </c>
      <c r="J46" s="415">
        <v>51707</v>
      </c>
      <c r="K46" s="415">
        <v>39400</v>
      </c>
      <c r="L46" s="415"/>
    </row>
    <row r="47" spans="1:12" x14ac:dyDescent="0.25">
      <c r="A47" s="21"/>
      <c r="B47" s="21"/>
      <c r="C47" s="21"/>
      <c r="D47" s="21"/>
      <c r="E47" s="21"/>
      <c r="F47" s="21"/>
      <c r="G47" s="21"/>
    </row>
    <row r="48" spans="1:12" x14ac:dyDescent="0.25">
      <c r="A48" s="21"/>
      <c r="B48" s="21"/>
      <c r="C48" s="21"/>
      <c r="D48" s="21"/>
      <c r="E48" s="21"/>
      <c r="F48" s="21"/>
      <c r="G48" s="21"/>
    </row>
    <row r="49" spans="1:7" x14ac:dyDescent="0.25">
      <c r="A49" s="21"/>
      <c r="B49" s="21"/>
      <c r="C49" s="21"/>
      <c r="D49" s="21"/>
      <c r="E49" s="21"/>
      <c r="F49" s="21"/>
      <c r="G49" s="21"/>
    </row>
  </sheetData>
  <mergeCells count="13">
    <mergeCell ref="A27:B27"/>
    <mergeCell ref="A11:B11"/>
    <mergeCell ref="A25:B25"/>
    <mergeCell ref="B2:H3"/>
    <mergeCell ref="A20:B20"/>
    <mergeCell ref="A22:B22"/>
    <mergeCell ref="A23:B23"/>
    <mergeCell ref="A26:B26"/>
    <mergeCell ref="A29:B29"/>
    <mergeCell ref="A46:B46"/>
    <mergeCell ref="A43:B43"/>
    <mergeCell ref="A45:B45"/>
    <mergeCell ref="A28:B28"/>
  </mergeCells>
  <phoneticPr fontId="0" type="noConversion"/>
  <pageMargins left="0.75" right="0.75" top="1" bottom="1" header="0.5" footer="0.5"/>
  <pageSetup paperSize="9" scale="65" orientation="landscape" verticalDpi="144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X72"/>
  <sheetViews>
    <sheetView topLeftCell="A8" workbookViewId="0">
      <selection activeCell="D74" sqref="D74"/>
    </sheetView>
  </sheetViews>
  <sheetFormatPr defaultColWidth="9.109375" defaultRowHeight="13.2" x14ac:dyDescent="0.25"/>
  <cols>
    <col min="1" max="1" width="34.109375" style="70" customWidth="1"/>
    <col min="2" max="4" width="5.6640625" style="70" customWidth="1"/>
    <col min="5" max="5" width="0.109375" style="70" customWidth="1"/>
    <col min="6" max="6" width="5.6640625" style="70" customWidth="1"/>
    <col min="7" max="7" width="5.6640625" style="71" customWidth="1"/>
    <col min="8" max="8" width="5.6640625" style="70" customWidth="1"/>
    <col min="9" max="9" width="5.6640625" style="70" hidden="1" customWidth="1"/>
    <col min="10" max="10" width="5.6640625" style="70" customWidth="1"/>
    <col min="11" max="11" width="5.6640625" style="71" customWidth="1"/>
    <col min="12" max="12" width="5.6640625" style="70" customWidth="1"/>
    <col min="13" max="13" width="0.109375" style="70" customWidth="1"/>
    <col min="14" max="14" width="5.6640625" style="70" customWidth="1"/>
    <col min="15" max="15" width="5.6640625" style="71" customWidth="1"/>
    <col min="16" max="16" width="5.6640625" style="70" customWidth="1"/>
    <col min="17" max="29" width="5.6640625" style="70" hidden="1" customWidth="1"/>
    <col min="30" max="32" width="5.6640625" style="70" customWidth="1"/>
    <col min="33" max="33" width="5.6640625" style="70" hidden="1" customWidth="1"/>
    <col min="34" max="36" width="5.6640625" style="70" customWidth="1"/>
    <col min="37" max="37" width="5.6640625" style="70" hidden="1" customWidth="1"/>
    <col min="38" max="44" width="5.6640625" style="70" customWidth="1"/>
    <col min="45" max="45" width="0.109375" style="70" customWidth="1"/>
    <col min="46" max="51" width="5.6640625" style="70" customWidth="1"/>
    <col min="52" max="52" width="5.5546875" style="70" customWidth="1"/>
    <col min="53" max="53" width="5.6640625" style="70" hidden="1" customWidth="1"/>
    <col min="54" max="54" width="6" style="70" customWidth="1"/>
    <col min="55" max="56" width="7" style="70" customWidth="1"/>
    <col min="57" max="16384" width="9.109375" style="70"/>
  </cols>
  <sheetData>
    <row r="1" spans="1:53" hidden="1" x14ac:dyDescent="0.25">
      <c r="A1" s="62"/>
      <c r="B1" s="63"/>
      <c r="C1" s="63"/>
      <c r="D1" s="64"/>
      <c r="E1" s="65"/>
      <c r="F1" s="66"/>
      <c r="G1" s="67"/>
      <c r="H1" s="66"/>
      <c r="I1" s="66"/>
      <c r="J1" s="66"/>
      <c r="K1" s="68"/>
      <c r="L1" s="69"/>
      <c r="M1" s="69"/>
    </row>
    <row r="2" spans="1:53" hidden="1" x14ac:dyDescent="0.25">
      <c r="A2" s="72"/>
      <c r="B2" s="69"/>
      <c r="C2" s="69"/>
      <c r="D2" s="69"/>
      <c r="E2" s="69"/>
      <c r="F2" s="69"/>
      <c r="G2" s="68"/>
      <c r="H2" s="69"/>
      <c r="I2" s="69"/>
      <c r="J2" s="69"/>
      <c r="K2" s="68"/>
      <c r="L2" s="69"/>
      <c r="M2" s="69"/>
    </row>
    <row r="3" spans="1:53" hidden="1" x14ac:dyDescent="0.25">
      <c r="A3" s="72"/>
      <c r="B3" s="69"/>
      <c r="C3" s="69"/>
      <c r="D3" s="69"/>
      <c r="E3" s="69"/>
      <c r="F3" s="69"/>
      <c r="G3" s="68"/>
      <c r="H3" s="69"/>
      <c r="I3" s="69"/>
      <c r="J3" s="69"/>
      <c r="K3" s="68"/>
      <c r="L3" s="69"/>
      <c r="M3" s="69"/>
    </row>
    <row r="4" spans="1:53" hidden="1" x14ac:dyDescent="0.25">
      <c r="A4" s="72"/>
      <c r="B4" s="69"/>
      <c r="C4" s="69"/>
      <c r="D4" s="69"/>
      <c r="E4" s="69"/>
      <c r="F4" s="69"/>
      <c r="G4" s="68"/>
      <c r="H4" s="69"/>
      <c r="I4" s="69"/>
      <c r="J4" s="69"/>
      <c r="K4" s="68"/>
      <c r="L4" s="69"/>
      <c r="M4" s="69"/>
    </row>
    <row r="5" spans="1:53" hidden="1" x14ac:dyDescent="0.25">
      <c r="A5" s="69"/>
      <c r="B5" s="69"/>
      <c r="C5" s="69"/>
      <c r="D5" s="69"/>
      <c r="E5" s="69"/>
      <c r="F5" s="69"/>
      <c r="G5" s="68"/>
      <c r="H5" s="69"/>
      <c r="J5" s="69"/>
      <c r="K5" s="68"/>
      <c r="L5" s="69"/>
      <c r="M5" s="69"/>
      <c r="N5" s="69"/>
      <c r="O5" s="68"/>
    </row>
    <row r="6" spans="1:53" hidden="1" x14ac:dyDescent="0.25">
      <c r="A6" s="69"/>
      <c r="B6" s="69"/>
      <c r="C6" s="69"/>
      <c r="D6" s="69"/>
      <c r="E6" s="69"/>
      <c r="F6" s="69"/>
      <c r="G6" s="68"/>
      <c r="H6" s="69"/>
      <c r="I6" s="69"/>
      <c r="J6" s="69"/>
      <c r="K6" s="68"/>
      <c r="L6" s="69"/>
      <c r="M6" s="69"/>
      <c r="N6" s="69"/>
      <c r="O6" s="68"/>
    </row>
    <row r="7" spans="1:53" hidden="1" x14ac:dyDescent="0.25">
      <c r="A7" s="69"/>
      <c r="B7" s="69"/>
      <c r="C7" s="69"/>
      <c r="D7" s="69"/>
      <c r="E7" s="69"/>
      <c r="F7" s="69"/>
      <c r="G7" s="68"/>
      <c r="H7" s="69"/>
      <c r="I7" s="69"/>
      <c r="J7" s="69"/>
      <c r="K7" s="68"/>
      <c r="L7" s="69"/>
      <c r="M7" s="69"/>
      <c r="N7" s="69"/>
      <c r="O7" s="68"/>
    </row>
    <row r="8" spans="1:53" x14ac:dyDescent="0.25">
      <c r="A8" s="69"/>
      <c r="B8" s="69"/>
      <c r="C8" s="69"/>
      <c r="D8" s="69"/>
      <c r="E8" s="69"/>
      <c r="F8" s="69"/>
      <c r="G8" s="68"/>
      <c r="H8" s="69"/>
      <c r="I8" s="69"/>
      <c r="J8" s="69"/>
      <c r="K8" s="68"/>
      <c r="L8" s="69"/>
      <c r="M8" s="69"/>
      <c r="N8" s="69"/>
      <c r="O8" s="68"/>
    </row>
    <row r="9" spans="1:53" x14ac:dyDescent="0.25">
      <c r="A9" s="69"/>
      <c r="B9" s="69"/>
      <c r="C9" s="69"/>
      <c r="D9" s="69"/>
      <c r="E9" s="69"/>
      <c r="F9" s="69"/>
      <c r="G9" s="68"/>
      <c r="H9" s="69"/>
      <c r="I9" s="69"/>
      <c r="J9" s="69"/>
      <c r="K9" s="68"/>
      <c r="L9" s="69"/>
      <c r="M9" s="69"/>
      <c r="N9" s="69"/>
      <c r="O9" s="68"/>
    </row>
    <row r="10" spans="1:53" ht="15.6" x14ac:dyDescent="0.3">
      <c r="A10" s="523" t="s">
        <v>12</v>
      </c>
      <c r="B10" s="523"/>
      <c r="C10" s="523"/>
      <c r="D10" s="523"/>
      <c r="E10" s="523"/>
      <c r="F10" s="523"/>
      <c r="G10" s="523"/>
      <c r="H10" s="523"/>
      <c r="I10" s="523"/>
      <c r="J10" s="523"/>
      <c r="K10" s="523"/>
      <c r="L10" s="523"/>
      <c r="M10" s="523"/>
      <c r="N10" s="523"/>
      <c r="O10" s="523"/>
      <c r="P10" s="523"/>
      <c r="Q10" s="523"/>
      <c r="R10" s="523"/>
      <c r="S10" s="523"/>
      <c r="T10" s="523"/>
      <c r="U10" s="523"/>
      <c r="V10" s="523"/>
      <c r="W10" s="523"/>
      <c r="X10" s="523"/>
      <c r="Y10" s="523"/>
      <c r="Z10" s="523"/>
      <c r="AA10" s="523"/>
      <c r="AB10" s="523"/>
      <c r="AC10" s="523"/>
      <c r="AD10" s="523"/>
      <c r="AE10" s="523"/>
      <c r="AF10" s="523"/>
      <c r="AG10" s="523"/>
      <c r="AH10" s="523"/>
      <c r="AI10" s="523"/>
      <c r="AJ10" s="523"/>
      <c r="AK10" s="523"/>
      <c r="AL10" s="523"/>
      <c r="AM10" s="523"/>
      <c r="AN10" s="523"/>
      <c r="AO10" s="523"/>
      <c r="AP10" s="523"/>
      <c r="AQ10" s="523"/>
      <c r="AR10" s="523"/>
      <c r="AS10" s="523"/>
      <c r="AT10" s="523"/>
      <c r="AU10" s="523"/>
      <c r="AV10" s="523"/>
      <c r="AW10" s="523"/>
      <c r="AX10" s="523"/>
      <c r="AY10" s="523"/>
      <c r="AZ10" s="523"/>
      <c r="BA10" s="523"/>
    </row>
    <row r="11" spans="1:53" ht="15.6" x14ac:dyDescent="0.3">
      <c r="A11" s="69"/>
      <c r="B11" s="69"/>
      <c r="C11" s="73"/>
      <c r="D11" s="73"/>
      <c r="E11" s="73"/>
      <c r="F11" s="73"/>
      <c r="G11" s="74"/>
      <c r="H11" s="73"/>
      <c r="I11" s="73"/>
      <c r="J11" s="73"/>
      <c r="K11" s="74"/>
      <c r="L11" s="73"/>
      <c r="M11" s="73"/>
      <c r="N11" s="73"/>
      <c r="O11" s="74"/>
    </row>
    <row r="12" spans="1:53" x14ac:dyDescent="0.25">
      <c r="A12" s="524" t="s">
        <v>397</v>
      </c>
      <c r="B12" s="524"/>
      <c r="C12" s="524"/>
      <c r="D12" s="524"/>
      <c r="E12" s="524"/>
      <c r="F12" s="524"/>
      <c r="G12" s="524"/>
      <c r="H12" s="524"/>
      <c r="I12" s="524"/>
      <c r="J12" s="524"/>
      <c r="K12" s="524"/>
      <c r="L12" s="524"/>
      <c r="M12" s="524"/>
      <c r="N12" s="524"/>
      <c r="O12" s="524"/>
      <c r="P12" s="524"/>
      <c r="Q12" s="524"/>
      <c r="R12" s="524"/>
      <c r="S12" s="524"/>
      <c r="T12" s="524"/>
      <c r="U12" s="524"/>
      <c r="V12" s="524"/>
      <c r="W12" s="524"/>
      <c r="X12" s="524"/>
      <c r="Y12" s="524"/>
      <c r="Z12" s="524"/>
      <c r="AA12" s="524"/>
      <c r="AB12" s="524"/>
      <c r="AC12" s="524"/>
      <c r="AD12" s="524"/>
      <c r="AE12" s="524"/>
      <c r="AF12" s="524"/>
      <c r="AG12" s="524"/>
      <c r="AH12" s="524"/>
      <c r="AI12" s="524"/>
      <c r="AJ12" s="524"/>
      <c r="AK12" s="524"/>
      <c r="AL12" s="524"/>
      <c r="AM12" s="524"/>
      <c r="AN12" s="524"/>
      <c r="AO12" s="524"/>
      <c r="AP12" s="524"/>
      <c r="AQ12" s="524"/>
      <c r="AR12" s="524"/>
      <c r="AS12" s="524"/>
      <c r="AT12" s="524"/>
      <c r="AU12" s="524"/>
      <c r="AV12" s="524"/>
      <c r="AW12" s="524"/>
      <c r="AX12" s="524"/>
      <c r="AY12" s="524"/>
      <c r="AZ12" s="524"/>
      <c r="BA12" s="524"/>
    </row>
    <row r="13" spans="1:53" x14ac:dyDescent="0.25">
      <c r="A13" s="75"/>
      <c r="B13" s="75"/>
      <c r="C13" s="75"/>
      <c r="D13" s="75"/>
      <c r="E13" s="75"/>
      <c r="F13" s="75"/>
      <c r="G13" s="75"/>
      <c r="H13" s="75"/>
      <c r="I13" s="75"/>
      <c r="J13" s="75"/>
      <c r="K13" s="75"/>
      <c r="L13" s="75"/>
      <c r="M13" s="75"/>
      <c r="N13" s="75"/>
      <c r="O13" s="75"/>
      <c r="P13" s="76"/>
      <c r="Q13" s="76"/>
      <c r="R13" s="76"/>
      <c r="S13" s="76"/>
    </row>
    <row r="14" spans="1:53" x14ac:dyDescent="0.25">
      <c r="A14" s="351" t="s">
        <v>212</v>
      </c>
      <c r="B14" s="75"/>
      <c r="C14" s="75"/>
      <c r="D14" s="75"/>
      <c r="E14" s="75"/>
      <c r="F14" s="75"/>
      <c r="G14" s="75"/>
      <c r="H14" s="75"/>
      <c r="I14" s="75"/>
      <c r="J14" s="75"/>
      <c r="K14" s="75"/>
      <c r="L14" s="75"/>
      <c r="M14" s="75"/>
      <c r="N14" s="75"/>
      <c r="O14" s="75"/>
      <c r="P14" s="76"/>
      <c r="Q14" s="76"/>
      <c r="R14" s="76" t="s">
        <v>36</v>
      </c>
      <c r="S14" s="76"/>
    </row>
    <row r="15" spans="1:53" x14ac:dyDescent="0.25">
      <c r="A15" s="69"/>
      <c r="B15" s="77"/>
      <c r="C15" s="77"/>
      <c r="D15" s="77"/>
      <c r="E15" s="77"/>
      <c r="F15" s="77"/>
      <c r="G15" s="78"/>
      <c r="H15" s="79"/>
      <c r="I15" s="79"/>
      <c r="J15" s="79"/>
      <c r="K15" s="79"/>
      <c r="L15" s="79"/>
      <c r="M15" s="79"/>
      <c r="N15" s="79"/>
      <c r="O15" s="79"/>
      <c r="P15" s="79"/>
      <c r="Q15" s="79"/>
      <c r="R15" s="79"/>
      <c r="S15" s="79"/>
      <c r="AU15" s="450" t="s">
        <v>24</v>
      </c>
    </row>
    <row r="16" spans="1:53" ht="13.8" thickBot="1" x14ac:dyDescent="0.3">
      <c r="A16" s="68"/>
      <c r="B16" s="68"/>
      <c r="C16" s="68"/>
      <c r="D16" s="80"/>
      <c r="E16" s="80"/>
      <c r="F16" s="80"/>
      <c r="G16" s="80"/>
      <c r="H16" s="80"/>
      <c r="I16" s="80"/>
      <c r="J16" s="80"/>
      <c r="K16" s="80"/>
      <c r="L16" s="80"/>
      <c r="M16" s="80"/>
      <c r="N16" s="80"/>
      <c r="O16" s="80"/>
      <c r="P16" s="68"/>
      <c r="Q16" s="68"/>
      <c r="R16" s="68"/>
      <c r="S16" s="68"/>
    </row>
    <row r="17" spans="1:61" ht="13.8" thickBot="1" x14ac:dyDescent="0.3">
      <c r="A17" s="81" t="s">
        <v>37</v>
      </c>
      <c r="B17" s="536" t="s">
        <v>13</v>
      </c>
      <c r="C17" s="514"/>
      <c r="D17" s="514"/>
      <c r="E17" s="537"/>
      <c r="F17" s="510" t="s">
        <v>38</v>
      </c>
      <c r="G17" s="511"/>
      <c r="H17" s="511"/>
      <c r="I17" s="511"/>
      <c r="J17" s="511"/>
      <c r="K17" s="511"/>
      <c r="L17" s="511"/>
      <c r="M17" s="511"/>
      <c r="N17" s="511"/>
      <c r="O17" s="511"/>
      <c r="P17" s="511"/>
      <c r="Q17" s="512"/>
      <c r="R17" s="513" t="s">
        <v>18</v>
      </c>
      <c r="S17" s="514"/>
      <c r="T17" s="514"/>
      <c r="U17" s="514"/>
      <c r="V17" s="514" t="s">
        <v>19</v>
      </c>
      <c r="W17" s="514"/>
      <c r="X17" s="514"/>
      <c r="Y17" s="514"/>
      <c r="Z17" s="518" t="s">
        <v>39</v>
      </c>
      <c r="AA17" s="519"/>
      <c r="AB17" s="519"/>
      <c r="AC17" s="519"/>
      <c r="AD17" s="519"/>
      <c r="AE17" s="519"/>
      <c r="AF17" s="519"/>
      <c r="AG17" s="519"/>
      <c r="AH17" s="519"/>
      <c r="AI17" s="519"/>
      <c r="AJ17" s="519"/>
      <c r="AK17" s="519"/>
      <c r="AL17" s="519"/>
      <c r="AM17" s="519"/>
      <c r="AN17" s="519"/>
      <c r="AO17" s="519"/>
      <c r="AP17" s="519"/>
      <c r="AQ17" s="519"/>
      <c r="AR17" s="519"/>
      <c r="AS17" s="519"/>
      <c r="AT17" s="519"/>
      <c r="AU17" s="519"/>
      <c r="AV17" s="519"/>
      <c r="AW17" s="519"/>
      <c r="AX17" s="525" t="s">
        <v>190</v>
      </c>
      <c r="AY17" s="516"/>
      <c r="AZ17" s="516"/>
      <c r="BA17" s="526"/>
      <c r="BB17" s="378"/>
      <c r="BC17" s="385"/>
      <c r="BD17" s="379"/>
      <c r="BE17" s="80"/>
      <c r="BF17" s="80"/>
      <c r="BG17" s="80"/>
      <c r="BH17" s="80"/>
      <c r="BI17" s="80"/>
    </row>
    <row r="18" spans="1:61" ht="18" customHeight="1" x14ac:dyDescent="0.25">
      <c r="A18" s="83"/>
      <c r="B18" s="534"/>
      <c r="C18" s="535"/>
      <c r="D18" s="535"/>
      <c r="E18" s="535"/>
      <c r="F18" s="525" t="s">
        <v>40</v>
      </c>
      <c r="G18" s="516"/>
      <c r="H18" s="516"/>
      <c r="I18" s="526"/>
      <c r="J18" s="516" t="s">
        <v>41</v>
      </c>
      <c r="K18" s="516"/>
      <c r="L18" s="516"/>
      <c r="M18" s="526"/>
      <c r="N18" s="525" t="s">
        <v>312</v>
      </c>
      <c r="O18" s="516"/>
      <c r="P18" s="516"/>
      <c r="Q18" s="526"/>
      <c r="R18" s="84"/>
      <c r="S18" s="85"/>
      <c r="T18" s="85"/>
      <c r="U18" s="85"/>
      <c r="V18" s="85"/>
      <c r="W18" s="85"/>
      <c r="X18" s="85"/>
      <c r="Y18" s="85"/>
      <c r="Z18" s="520" t="s">
        <v>35</v>
      </c>
      <c r="AA18" s="520"/>
      <c r="AB18" s="520"/>
      <c r="AC18" s="520"/>
      <c r="AD18" s="520" t="s">
        <v>186</v>
      </c>
      <c r="AE18" s="520"/>
      <c r="AF18" s="520"/>
      <c r="AG18" s="520"/>
      <c r="AH18" s="520" t="s">
        <v>187</v>
      </c>
      <c r="AI18" s="520"/>
      <c r="AJ18" s="520"/>
      <c r="AK18" s="520"/>
      <c r="AL18" s="515" t="s">
        <v>43</v>
      </c>
      <c r="AM18" s="516"/>
      <c r="AN18" s="516"/>
      <c r="AO18" s="517"/>
      <c r="AP18" s="515" t="s">
        <v>44</v>
      </c>
      <c r="AQ18" s="516"/>
      <c r="AR18" s="516"/>
      <c r="AS18" s="517"/>
      <c r="AT18" s="520" t="s">
        <v>189</v>
      </c>
      <c r="AU18" s="520"/>
      <c r="AV18" s="520"/>
      <c r="AW18" s="515"/>
      <c r="AX18" s="527"/>
      <c r="AY18" s="528"/>
      <c r="AZ18" s="528"/>
      <c r="BA18" s="529"/>
      <c r="BB18" s="82"/>
      <c r="BC18" s="80"/>
      <c r="BD18" s="380"/>
      <c r="BE18" s="80"/>
      <c r="BF18" s="86"/>
      <c r="BG18" s="86"/>
      <c r="BH18" s="86"/>
      <c r="BI18" s="86"/>
    </row>
    <row r="19" spans="1:61" ht="18" customHeight="1" thickBot="1" x14ac:dyDescent="0.3">
      <c r="A19" s="83"/>
      <c r="B19" s="538"/>
      <c r="C19" s="539"/>
      <c r="D19" s="539"/>
      <c r="E19" s="539"/>
      <c r="F19" s="530" t="s">
        <v>185</v>
      </c>
      <c r="G19" s="531"/>
      <c r="H19" s="531"/>
      <c r="I19" s="532"/>
      <c r="J19" s="531" t="s">
        <v>45</v>
      </c>
      <c r="K19" s="531"/>
      <c r="L19" s="531"/>
      <c r="M19" s="532"/>
      <c r="N19" s="530"/>
      <c r="O19" s="531"/>
      <c r="P19" s="531"/>
      <c r="Q19" s="532"/>
      <c r="R19" s="84"/>
      <c r="S19" s="85"/>
      <c r="T19" s="85"/>
      <c r="U19" s="85"/>
      <c r="V19" s="85"/>
      <c r="W19" s="85"/>
      <c r="X19" s="85"/>
      <c r="Y19" s="85"/>
      <c r="Z19" s="521"/>
      <c r="AA19" s="521"/>
      <c r="AB19" s="521"/>
      <c r="AC19" s="521"/>
      <c r="AD19" s="521"/>
      <c r="AE19" s="521"/>
      <c r="AF19" s="521"/>
      <c r="AG19" s="521"/>
      <c r="AH19" s="521"/>
      <c r="AI19" s="521"/>
      <c r="AJ19" s="521"/>
      <c r="AK19" s="521"/>
      <c r="AL19" s="522" t="s">
        <v>46</v>
      </c>
      <c r="AM19" s="531"/>
      <c r="AN19" s="531"/>
      <c r="AO19" s="533"/>
      <c r="AP19" s="522" t="s">
        <v>188</v>
      </c>
      <c r="AQ19" s="531"/>
      <c r="AR19" s="531"/>
      <c r="AS19" s="533"/>
      <c r="AT19" s="521"/>
      <c r="AU19" s="521"/>
      <c r="AV19" s="521"/>
      <c r="AW19" s="522"/>
      <c r="AX19" s="530"/>
      <c r="AY19" s="531"/>
      <c r="AZ19" s="531"/>
      <c r="BA19" s="532"/>
      <c r="BB19" s="384" t="s">
        <v>356</v>
      </c>
      <c r="BC19" s="386"/>
      <c r="BD19" s="383"/>
      <c r="BE19" s="80"/>
      <c r="BF19" s="86"/>
      <c r="BG19" s="86"/>
      <c r="BH19" s="86"/>
      <c r="BI19" s="86"/>
    </row>
    <row r="20" spans="1:61" ht="18" customHeight="1" thickBot="1" x14ac:dyDescent="0.3">
      <c r="A20" s="88"/>
      <c r="B20" s="87" t="s">
        <v>6</v>
      </c>
      <c r="C20" s="89" t="s">
        <v>7</v>
      </c>
      <c r="D20" s="89" t="s">
        <v>8</v>
      </c>
      <c r="E20" s="426"/>
      <c r="F20" s="89" t="s">
        <v>6</v>
      </c>
      <c r="G20" s="89" t="s">
        <v>7</v>
      </c>
      <c r="H20" s="89" t="s">
        <v>8</v>
      </c>
      <c r="I20" s="89"/>
      <c r="J20" s="427" t="s">
        <v>20</v>
      </c>
      <c r="K20" s="89" t="s">
        <v>7</v>
      </c>
      <c r="L20" s="89" t="s">
        <v>8</v>
      </c>
      <c r="M20" s="89"/>
      <c r="N20" s="89" t="s">
        <v>6</v>
      </c>
      <c r="O20" s="89" t="s">
        <v>7</v>
      </c>
      <c r="P20" s="89" t="s">
        <v>8</v>
      </c>
      <c r="Q20" s="89"/>
      <c r="R20" s="88" t="s">
        <v>6</v>
      </c>
      <c r="S20" s="88" t="s">
        <v>7</v>
      </c>
      <c r="T20" s="88" t="s">
        <v>8</v>
      </c>
      <c r="U20" s="88" t="s">
        <v>9</v>
      </c>
      <c r="V20" s="88" t="s">
        <v>6</v>
      </c>
      <c r="W20" s="88" t="s">
        <v>7</v>
      </c>
      <c r="X20" s="88" t="s">
        <v>21</v>
      </c>
      <c r="Y20" s="88" t="s">
        <v>9</v>
      </c>
      <c r="Z20" s="89" t="s">
        <v>6</v>
      </c>
      <c r="AA20" s="90" t="s">
        <v>7</v>
      </c>
      <c r="AB20" s="90" t="s">
        <v>8</v>
      </c>
      <c r="AC20" s="90" t="s">
        <v>9</v>
      </c>
      <c r="AD20" s="90" t="s">
        <v>6</v>
      </c>
      <c r="AE20" s="90" t="s">
        <v>7</v>
      </c>
      <c r="AF20" s="90" t="s">
        <v>8</v>
      </c>
      <c r="AG20" s="90"/>
      <c r="AH20" s="91" t="s">
        <v>6</v>
      </c>
      <c r="AI20" s="91" t="s">
        <v>7</v>
      </c>
      <c r="AJ20" s="91" t="s">
        <v>8</v>
      </c>
      <c r="AK20" s="90"/>
      <c r="AL20" s="91" t="s">
        <v>6</v>
      </c>
      <c r="AM20" s="91" t="s">
        <v>7</v>
      </c>
      <c r="AN20" s="91" t="s">
        <v>8</v>
      </c>
      <c r="AO20" s="91"/>
      <c r="AP20" s="91" t="s">
        <v>20</v>
      </c>
      <c r="AQ20" s="91" t="s">
        <v>7</v>
      </c>
      <c r="AR20" s="91" t="s">
        <v>8</v>
      </c>
      <c r="AS20" s="90"/>
      <c r="AT20" s="91" t="s">
        <v>6</v>
      </c>
      <c r="AU20" s="91" t="s">
        <v>7</v>
      </c>
      <c r="AV20" s="91" t="s">
        <v>8</v>
      </c>
      <c r="AW20" s="393"/>
      <c r="AX20" s="92" t="s">
        <v>6</v>
      </c>
      <c r="AY20" s="93" t="s">
        <v>7</v>
      </c>
      <c r="AZ20" s="93" t="s">
        <v>8</v>
      </c>
      <c r="BA20" s="124"/>
      <c r="BB20" s="92" t="s">
        <v>6</v>
      </c>
      <c r="BC20" s="93" t="s">
        <v>7</v>
      </c>
      <c r="BD20" s="387" t="s">
        <v>8</v>
      </c>
      <c r="BE20" s="94"/>
      <c r="BF20" s="94"/>
      <c r="BG20" s="94"/>
      <c r="BH20" s="94"/>
      <c r="BI20" s="94"/>
    </row>
    <row r="21" spans="1:61" ht="18" customHeight="1" x14ac:dyDescent="0.25">
      <c r="A21" s="95" t="s">
        <v>118</v>
      </c>
      <c r="B21" s="96">
        <v>20</v>
      </c>
      <c r="C21" s="97">
        <v>511</v>
      </c>
      <c r="D21" s="97">
        <v>511</v>
      </c>
      <c r="E21" s="461"/>
      <c r="F21" s="402"/>
      <c r="G21" s="406"/>
      <c r="H21" s="473"/>
      <c r="I21" s="399"/>
      <c r="J21" s="96">
        <v>0</v>
      </c>
      <c r="K21" s="97">
        <v>140</v>
      </c>
      <c r="L21" s="97">
        <v>140</v>
      </c>
      <c r="M21" s="101"/>
      <c r="N21" s="402"/>
      <c r="O21" s="406"/>
      <c r="P21" s="473"/>
      <c r="Q21" s="410"/>
      <c r="R21" s="97"/>
      <c r="S21" s="97"/>
      <c r="T21" s="97"/>
      <c r="U21" s="97"/>
      <c r="V21" s="97"/>
      <c r="W21" s="97"/>
      <c r="X21" s="97"/>
      <c r="Y21" s="97"/>
      <c r="Z21" s="97"/>
      <c r="AA21" s="97"/>
      <c r="AB21" s="97"/>
      <c r="AC21" s="101"/>
      <c r="AD21" s="402"/>
      <c r="AE21" s="406"/>
      <c r="AF21" s="473"/>
      <c r="AG21" s="481"/>
      <c r="AH21" s="402">
        <v>20</v>
      </c>
      <c r="AI21" s="406">
        <v>254</v>
      </c>
      <c r="AJ21" s="473">
        <v>254</v>
      </c>
      <c r="AK21" s="484"/>
      <c r="AL21" s="402">
        <v>0</v>
      </c>
      <c r="AM21" s="406">
        <v>117</v>
      </c>
      <c r="AN21" s="473">
        <v>117</v>
      </c>
      <c r="AO21" s="481"/>
      <c r="AP21" s="402"/>
      <c r="AQ21" s="406"/>
      <c r="AR21" s="473"/>
      <c r="AS21" s="96"/>
      <c r="AT21" s="97"/>
      <c r="AU21" s="97"/>
      <c r="AV21" s="97"/>
      <c r="AW21" s="101"/>
      <c r="AX21" s="100"/>
      <c r="AY21" s="97"/>
      <c r="AZ21" s="97"/>
      <c r="BA21" s="99"/>
      <c r="BB21" s="402"/>
      <c r="BC21" s="406"/>
      <c r="BD21" s="397"/>
      <c r="BE21" s="102"/>
      <c r="BF21" s="102"/>
      <c r="BG21" s="102"/>
      <c r="BH21" s="102"/>
      <c r="BI21" s="102"/>
    </row>
    <row r="22" spans="1:61" ht="18" hidden="1" customHeight="1" x14ac:dyDescent="0.25">
      <c r="A22" s="95"/>
      <c r="B22" s="103"/>
      <c r="C22" s="104"/>
      <c r="D22" s="104"/>
      <c r="E22" s="461"/>
      <c r="F22" s="107"/>
      <c r="G22" s="104"/>
      <c r="H22" s="106"/>
      <c r="I22" s="398"/>
      <c r="J22" s="103"/>
      <c r="K22" s="104"/>
      <c r="L22" s="104"/>
      <c r="M22" s="108"/>
      <c r="N22" s="107"/>
      <c r="O22" s="104"/>
      <c r="P22" s="106"/>
      <c r="Q22" s="409"/>
      <c r="R22" s="104"/>
      <c r="S22" s="104"/>
      <c r="T22" s="104"/>
      <c r="U22" s="104"/>
      <c r="V22" s="104"/>
      <c r="W22" s="104"/>
      <c r="X22" s="104"/>
      <c r="Y22" s="104"/>
      <c r="Z22" s="104"/>
      <c r="AA22" s="104"/>
      <c r="AB22" s="104"/>
      <c r="AC22" s="108"/>
      <c r="AD22" s="107"/>
      <c r="AE22" s="104"/>
      <c r="AF22" s="106"/>
      <c r="AG22" s="137"/>
      <c r="AH22" s="107"/>
      <c r="AI22" s="104"/>
      <c r="AJ22" s="106"/>
      <c r="AK22" s="484"/>
      <c r="AL22" s="107"/>
      <c r="AM22" s="104"/>
      <c r="AN22" s="106"/>
      <c r="AO22" s="137"/>
      <c r="AP22" s="107"/>
      <c r="AQ22" s="104"/>
      <c r="AR22" s="106"/>
      <c r="AS22" s="103"/>
      <c r="AT22" s="104"/>
      <c r="AU22" s="104"/>
      <c r="AV22" s="104"/>
      <c r="AW22" s="108"/>
      <c r="AX22" s="107"/>
      <c r="AY22" s="104"/>
      <c r="AZ22" s="104"/>
      <c r="BA22" s="106"/>
      <c r="BB22" s="403"/>
      <c r="BC22" s="118"/>
      <c r="BD22" s="381"/>
      <c r="BE22" s="102"/>
      <c r="BF22" s="102"/>
      <c r="BG22" s="102"/>
      <c r="BH22" s="102"/>
      <c r="BI22" s="102"/>
    </row>
    <row r="23" spans="1:61" ht="18" customHeight="1" x14ac:dyDescent="0.25">
      <c r="A23" s="95" t="s">
        <v>119</v>
      </c>
      <c r="B23" s="103">
        <v>14902</v>
      </c>
      <c r="C23" s="104">
        <v>18961</v>
      </c>
      <c r="D23" s="104">
        <v>18961</v>
      </c>
      <c r="E23" s="461"/>
      <c r="F23" s="107">
        <v>0</v>
      </c>
      <c r="G23" s="104">
        <v>1000</v>
      </c>
      <c r="H23" s="106">
        <v>1000</v>
      </c>
      <c r="I23" s="398"/>
      <c r="J23" s="103"/>
      <c r="K23" s="104"/>
      <c r="L23" s="104"/>
      <c r="M23" s="108"/>
      <c r="N23" s="107"/>
      <c r="O23" s="104"/>
      <c r="P23" s="106"/>
      <c r="Q23" s="409"/>
      <c r="R23" s="104"/>
      <c r="S23" s="104"/>
      <c r="T23" s="104"/>
      <c r="U23" s="104"/>
      <c r="V23" s="104"/>
      <c r="W23" s="104"/>
      <c r="X23" s="104"/>
      <c r="Y23" s="104"/>
      <c r="Z23" s="104"/>
      <c r="AA23" s="104"/>
      <c r="AB23" s="104"/>
      <c r="AC23" s="108"/>
      <c r="AD23" s="107"/>
      <c r="AE23" s="104"/>
      <c r="AF23" s="106"/>
      <c r="AG23" s="137"/>
      <c r="AH23" s="107"/>
      <c r="AI23" s="104"/>
      <c r="AJ23" s="106"/>
      <c r="AK23" s="484"/>
      <c r="AL23" s="107">
        <v>0</v>
      </c>
      <c r="AM23" s="104">
        <v>244</v>
      </c>
      <c r="AN23" s="106">
        <v>244</v>
      </c>
      <c r="AO23" s="137"/>
      <c r="AP23" s="107">
        <v>14902</v>
      </c>
      <c r="AQ23" s="104">
        <v>17083</v>
      </c>
      <c r="AR23" s="106">
        <v>17083</v>
      </c>
      <c r="AS23" s="103"/>
      <c r="AT23" s="104"/>
      <c r="AU23" s="104"/>
      <c r="AV23" s="104"/>
      <c r="AW23" s="108"/>
      <c r="AX23" s="107">
        <v>0</v>
      </c>
      <c r="AY23" s="104">
        <v>634</v>
      </c>
      <c r="AZ23" s="104">
        <v>634</v>
      </c>
      <c r="BA23" s="106"/>
      <c r="BB23" s="100"/>
      <c r="BC23" s="97"/>
      <c r="BD23" s="399"/>
      <c r="BE23" s="102"/>
      <c r="BF23" s="102"/>
      <c r="BG23" s="102"/>
      <c r="BH23" s="102"/>
      <c r="BI23" s="102"/>
    </row>
    <row r="24" spans="1:61" ht="18" hidden="1" customHeight="1" x14ac:dyDescent="0.25">
      <c r="A24" s="109"/>
      <c r="B24" s="110"/>
      <c r="C24" s="111"/>
      <c r="D24" s="111"/>
      <c r="E24" s="461"/>
      <c r="F24" s="109"/>
      <c r="G24" s="111"/>
      <c r="H24" s="112"/>
      <c r="I24" s="398"/>
      <c r="J24" s="110"/>
      <c r="K24" s="111"/>
      <c r="L24" s="111"/>
      <c r="M24" s="108"/>
      <c r="N24" s="109"/>
      <c r="O24" s="111"/>
      <c r="P24" s="112"/>
      <c r="Q24" s="409"/>
      <c r="R24" s="111"/>
      <c r="S24" s="111"/>
      <c r="T24" s="111"/>
      <c r="U24" s="111"/>
      <c r="V24" s="111"/>
      <c r="W24" s="111"/>
      <c r="X24" s="111"/>
      <c r="Y24" s="111"/>
      <c r="Z24" s="104"/>
      <c r="AA24" s="104"/>
      <c r="AB24" s="104"/>
      <c r="AC24" s="108"/>
      <c r="AD24" s="107"/>
      <c r="AE24" s="104"/>
      <c r="AF24" s="106"/>
      <c r="AG24" s="137"/>
      <c r="AH24" s="107"/>
      <c r="AI24" s="104"/>
      <c r="AJ24" s="106"/>
      <c r="AK24" s="484"/>
      <c r="AL24" s="107"/>
      <c r="AM24" s="104"/>
      <c r="AN24" s="106"/>
      <c r="AO24" s="137"/>
      <c r="AP24" s="107"/>
      <c r="AQ24" s="104"/>
      <c r="AR24" s="106"/>
      <c r="AS24" s="103"/>
      <c r="AT24" s="104"/>
      <c r="AU24" s="104"/>
      <c r="AV24" s="104"/>
      <c r="AW24" s="108"/>
      <c r="AX24" s="107"/>
      <c r="AY24" s="104"/>
      <c r="AZ24" s="104"/>
      <c r="BA24" s="106"/>
      <c r="BB24" s="403"/>
      <c r="BC24" s="118"/>
      <c r="BD24" s="381"/>
      <c r="BE24" s="102"/>
      <c r="BF24" s="102"/>
      <c r="BG24" s="102"/>
      <c r="BH24" s="102"/>
      <c r="BI24" s="102"/>
    </row>
    <row r="25" spans="1:61" ht="18" hidden="1" customHeight="1" x14ac:dyDescent="0.25">
      <c r="A25" s="109"/>
      <c r="B25" s="110"/>
      <c r="C25" s="111"/>
      <c r="D25" s="111"/>
      <c r="E25" s="461"/>
      <c r="F25" s="109"/>
      <c r="G25" s="111"/>
      <c r="H25" s="112"/>
      <c r="I25" s="398"/>
      <c r="J25" s="110"/>
      <c r="K25" s="111"/>
      <c r="L25" s="111"/>
      <c r="M25" s="108"/>
      <c r="N25" s="109"/>
      <c r="O25" s="111"/>
      <c r="P25" s="112"/>
      <c r="Q25" s="409"/>
      <c r="R25" s="111"/>
      <c r="S25" s="111"/>
      <c r="T25" s="111"/>
      <c r="U25" s="111"/>
      <c r="V25" s="111"/>
      <c r="W25" s="111"/>
      <c r="X25" s="111"/>
      <c r="Y25" s="111"/>
      <c r="Z25" s="111"/>
      <c r="AA25" s="111"/>
      <c r="AB25" s="111"/>
      <c r="AC25" s="113"/>
      <c r="AD25" s="109"/>
      <c r="AE25" s="111"/>
      <c r="AF25" s="112"/>
      <c r="AG25" s="136"/>
      <c r="AH25" s="109"/>
      <c r="AI25" s="111"/>
      <c r="AJ25" s="112"/>
      <c r="AK25" s="484"/>
      <c r="AL25" s="109"/>
      <c r="AM25" s="111"/>
      <c r="AN25" s="112"/>
      <c r="AO25" s="136"/>
      <c r="AP25" s="109"/>
      <c r="AQ25" s="111"/>
      <c r="AR25" s="112"/>
      <c r="AS25" s="110"/>
      <c r="AT25" s="111"/>
      <c r="AU25" s="111"/>
      <c r="AV25" s="111"/>
      <c r="AW25" s="113"/>
      <c r="AX25" s="109"/>
      <c r="AY25" s="111"/>
      <c r="AZ25" s="111"/>
      <c r="BA25" s="112"/>
      <c r="BB25" s="116"/>
      <c r="BC25" s="66"/>
      <c r="BD25" s="382"/>
      <c r="BE25" s="69"/>
      <c r="BF25" s="69"/>
      <c r="BG25" s="69"/>
      <c r="BH25" s="69"/>
      <c r="BI25" s="69"/>
    </row>
    <row r="26" spans="1:61" ht="18" customHeight="1" x14ac:dyDescent="0.25">
      <c r="A26" s="109" t="s">
        <v>120</v>
      </c>
      <c r="B26" s="110">
        <v>16860</v>
      </c>
      <c r="C26" s="111">
        <v>15233</v>
      </c>
      <c r="D26" s="111">
        <v>15233</v>
      </c>
      <c r="E26" s="461"/>
      <c r="F26" s="109"/>
      <c r="G26" s="111"/>
      <c r="H26" s="112"/>
      <c r="I26" s="398"/>
      <c r="J26" s="110"/>
      <c r="K26" s="111"/>
      <c r="L26" s="111"/>
      <c r="M26" s="108"/>
      <c r="N26" s="109">
        <v>10795</v>
      </c>
      <c r="O26" s="111">
        <v>10795</v>
      </c>
      <c r="P26" s="112">
        <v>10795</v>
      </c>
      <c r="Q26" s="409"/>
      <c r="R26" s="111"/>
      <c r="S26" s="111"/>
      <c r="T26" s="111"/>
      <c r="U26" s="111"/>
      <c r="V26" s="111"/>
      <c r="W26" s="111"/>
      <c r="X26" s="111"/>
      <c r="Y26" s="111"/>
      <c r="Z26" s="111"/>
      <c r="AA26" s="111"/>
      <c r="AB26" s="111"/>
      <c r="AC26" s="113"/>
      <c r="AD26" s="109"/>
      <c r="AE26" s="111"/>
      <c r="AF26" s="112"/>
      <c r="AG26" s="136"/>
      <c r="AH26" s="109"/>
      <c r="AI26" s="111"/>
      <c r="AJ26" s="112"/>
      <c r="AK26" s="484"/>
      <c r="AL26" s="109">
        <v>0</v>
      </c>
      <c r="AM26" s="111">
        <v>87</v>
      </c>
      <c r="AN26" s="112">
        <v>87</v>
      </c>
      <c r="AO26" s="136"/>
      <c r="AP26" s="109"/>
      <c r="AQ26" s="111"/>
      <c r="AR26" s="112"/>
      <c r="AS26" s="110"/>
      <c r="AT26" s="111"/>
      <c r="AU26" s="111"/>
      <c r="AV26" s="111"/>
      <c r="AW26" s="113"/>
      <c r="AX26" s="109"/>
      <c r="AY26" s="111"/>
      <c r="AZ26" s="111"/>
      <c r="BA26" s="112"/>
      <c r="BB26" s="95">
        <v>6065</v>
      </c>
      <c r="BC26" s="153">
        <v>4351</v>
      </c>
      <c r="BD26" s="400">
        <v>4351</v>
      </c>
      <c r="BE26" s="69"/>
      <c r="BF26" s="69"/>
      <c r="BG26" s="69"/>
      <c r="BH26" s="69"/>
      <c r="BI26" s="69"/>
    </row>
    <row r="27" spans="1:61" ht="18" hidden="1" customHeight="1" x14ac:dyDescent="0.25">
      <c r="A27" s="109"/>
      <c r="B27" s="110"/>
      <c r="C27" s="111"/>
      <c r="D27" s="111"/>
      <c r="E27" s="461"/>
      <c r="F27" s="109"/>
      <c r="G27" s="111"/>
      <c r="H27" s="112"/>
      <c r="I27" s="398"/>
      <c r="J27" s="110"/>
      <c r="K27" s="111"/>
      <c r="L27" s="111"/>
      <c r="M27" s="108"/>
      <c r="N27" s="109"/>
      <c r="O27" s="111"/>
      <c r="P27" s="112"/>
      <c r="Q27" s="409"/>
      <c r="R27" s="111"/>
      <c r="S27" s="111"/>
      <c r="T27" s="111"/>
      <c r="U27" s="111"/>
      <c r="V27" s="111"/>
      <c r="W27" s="111"/>
      <c r="X27" s="111"/>
      <c r="Y27" s="111"/>
      <c r="Z27" s="111"/>
      <c r="AA27" s="111"/>
      <c r="AB27" s="111"/>
      <c r="AC27" s="113"/>
      <c r="AD27" s="109"/>
      <c r="AE27" s="111"/>
      <c r="AF27" s="112"/>
      <c r="AG27" s="136"/>
      <c r="AH27" s="109"/>
      <c r="AI27" s="111"/>
      <c r="AJ27" s="112"/>
      <c r="AK27" s="484"/>
      <c r="AL27" s="109"/>
      <c r="AM27" s="111"/>
      <c r="AN27" s="112"/>
      <c r="AO27" s="136"/>
      <c r="AP27" s="109"/>
      <c r="AQ27" s="111"/>
      <c r="AR27" s="112"/>
      <c r="AS27" s="110"/>
      <c r="AT27" s="111"/>
      <c r="AU27" s="111"/>
      <c r="AV27" s="111"/>
      <c r="AW27" s="113"/>
      <c r="AX27" s="109"/>
      <c r="AY27" s="111"/>
      <c r="AZ27" s="111"/>
      <c r="BA27" s="112"/>
      <c r="BB27" s="116"/>
      <c r="BC27" s="66"/>
      <c r="BD27" s="382"/>
      <c r="BE27" s="69"/>
      <c r="BF27" s="69"/>
      <c r="BG27" s="69"/>
      <c r="BH27" s="69"/>
      <c r="BI27" s="69"/>
    </row>
    <row r="28" spans="1:61" ht="18" hidden="1" customHeight="1" x14ac:dyDescent="0.25">
      <c r="A28" s="109"/>
      <c r="B28" s="110"/>
      <c r="C28" s="111"/>
      <c r="D28" s="111"/>
      <c r="E28" s="461"/>
      <c r="F28" s="109"/>
      <c r="G28" s="111"/>
      <c r="H28" s="112"/>
      <c r="I28" s="398"/>
      <c r="J28" s="110"/>
      <c r="K28" s="111"/>
      <c r="L28" s="111"/>
      <c r="M28" s="108"/>
      <c r="N28" s="109"/>
      <c r="O28" s="111"/>
      <c r="P28" s="112"/>
      <c r="Q28" s="409"/>
      <c r="R28" s="111"/>
      <c r="S28" s="111"/>
      <c r="T28" s="111"/>
      <c r="U28" s="111"/>
      <c r="V28" s="111"/>
      <c r="W28" s="111"/>
      <c r="X28" s="111"/>
      <c r="Y28" s="111"/>
      <c r="Z28" s="111"/>
      <c r="AA28" s="111"/>
      <c r="AB28" s="111"/>
      <c r="AC28" s="113"/>
      <c r="AD28" s="109"/>
      <c r="AE28" s="111"/>
      <c r="AF28" s="112"/>
      <c r="AG28" s="136"/>
      <c r="AH28" s="109"/>
      <c r="AI28" s="111"/>
      <c r="AJ28" s="112"/>
      <c r="AK28" s="484"/>
      <c r="AL28" s="109"/>
      <c r="AM28" s="111"/>
      <c r="AN28" s="112"/>
      <c r="AO28" s="136"/>
      <c r="AP28" s="109"/>
      <c r="AQ28" s="111"/>
      <c r="AR28" s="112"/>
      <c r="AS28" s="110"/>
      <c r="AT28" s="111"/>
      <c r="AU28" s="111"/>
      <c r="AV28" s="111"/>
      <c r="AW28" s="113"/>
      <c r="AX28" s="109"/>
      <c r="AY28" s="111"/>
      <c r="AZ28" s="111"/>
      <c r="BA28" s="112"/>
      <c r="BB28" s="116"/>
      <c r="BC28" s="66"/>
      <c r="BD28" s="382"/>
      <c r="BE28" s="69"/>
      <c r="BF28" s="69"/>
      <c r="BG28" s="69"/>
      <c r="BH28" s="69"/>
      <c r="BI28" s="69"/>
    </row>
    <row r="29" spans="1:61" ht="18" hidden="1" customHeight="1" x14ac:dyDescent="0.25">
      <c r="A29" s="109"/>
      <c r="B29" s="110"/>
      <c r="C29" s="111"/>
      <c r="D29" s="111"/>
      <c r="E29" s="461"/>
      <c r="F29" s="109"/>
      <c r="G29" s="111"/>
      <c r="H29" s="112"/>
      <c r="I29" s="398"/>
      <c r="J29" s="110"/>
      <c r="K29" s="111"/>
      <c r="L29" s="111"/>
      <c r="M29" s="108"/>
      <c r="N29" s="109"/>
      <c r="O29" s="111"/>
      <c r="P29" s="112"/>
      <c r="Q29" s="409"/>
      <c r="R29" s="111"/>
      <c r="S29" s="111"/>
      <c r="T29" s="111"/>
      <c r="U29" s="111"/>
      <c r="V29" s="111"/>
      <c r="W29" s="111"/>
      <c r="X29" s="111"/>
      <c r="Y29" s="111"/>
      <c r="Z29" s="111"/>
      <c r="AA29" s="111"/>
      <c r="AB29" s="111"/>
      <c r="AC29" s="113"/>
      <c r="AD29" s="109"/>
      <c r="AE29" s="111"/>
      <c r="AF29" s="112"/>
      <c r="AG29" s="136"/>
      <c r="AH29" s="109"/>
      <c r="AI29" s="111"/>
      <c r="AJ29" s="112"/>
      <c r="AK29" s="484"/>
      <c r="AL29" s="109"/>
      <c r="AM29" s="111"/>
      <c r="AN29" s="112"/>
      <c r="AO29" s="136"/>
      <c r="AP29" s="109"/>
      <c r="AQ29" s="111"/>
      <c r="AR29" s="112"/>
      <c r="AS29" s="110"/>
      <c r="AT29" s="111"/>
      <c r="AU29" s="111"/>
      <c r="AV29" s="111"/>
      <c r="AW29" s="113"/>
      <c r="AX29" s="109"/>
      <c r="AY29" s="111"/>
      <c r="AZ29" s="111"/>
      <c r="BA29" s="112"/>
      <c r="BB29" s="116"/>
      <c r="BC29" s="66"/>
      <c r="BD29" s="382"/>
      <c r="BE29" s="69"/>
      <c r="BF29" s="69"/>
      <c r="BG29" s="69"/>
      <c r="BH29" s="69"/>
      <c r="BI29" s="69"/>
    </row>
    <row r="30" spans="1:61" ht="18" customHeight="1" x14ac:dyDescent="0.25">
      <c r="A30" s="109" t="s">
        <v>121</v>
      </c>
      <c r="B30" s="110">
        <v>2133</v>
      </c>
      <c r="C30" s="111">
        <v>3859</v>
      </c>
      <c r="D30" s="111">
        <v>3859</v>
      </c>
      <c r="E30" s="461"/>
      <c r="F30" s="109"/>
      <c r="G30" s="111"/>
      <c r="H30" s="112"/>
      <c r="I30" s="398"/>
      <c r="J30" s="110"/>
      <c r="K30" s="111"/>
      <c r="L30" s="111"/>
      <c r="M30" s="108"/>
      <c r="N30" s="109"/>
      <c r="O30" s="111"/>
      <c r="P30" s="112"/>
      <c r="Q30" s="409"/>
      <c r="R30" s="111"/>
      <c r="S30" s="111"/>
      <c r="T30" s="111"/>
      <c r="U30" s="111"/>
      <c r="V30" s="111"/>
      <c r="W30" s="111"/>
      <c r="X30" s="111"/>
      <c r="Y30" s="111"/>
      <c r="Z30" s="111"/>
      <c r="AA30" s="111"/>
      <c r="AB30" s="111"/>
      <c r="AC30" s="113"/>
      <c r="AD30" s="109"/>
      <c r="AE30" s="111"/>
      <c r="AF30" s="112"/>
      <c r="AG30" s="136"/>
      <c r="AH30" s="109"/>
      <c r="AI30" s="111"/>
      <c r="AJ30" s="112"/>
      <c r="AK30" s="484"/>
      <c r="AL30" s="109">
        <v>2133</v>
      </c>
      <c r="AM30" s="111">
        <v>3859</v>
      </c>
      <c r="AN30" s="112">
        <v>3859</v>
      </c>
      <c r="AO30" s="136"/>
      <c r="AP30" s="109"/>
      <c r="AQ30" s="111"/>
      <c r="AR30" s="112"/>
      <c r="AS30" s="110"/>
      <c r="AT30" s="111"/>
      <c r="AU30" s="111"/>
      <c r="AV30" s="111"/>
      <c r="AW30" s="113"/>
      <c r="AX30" s="109"/>
      <c r="AY30" s="111"/>
      <c r="AZ30" s="111"/>
      <c r="BA30" s="112"/>
      <c r="BB30" s="95"/>
      <c r="BC30" s="153"/>
      <c r="BD30" s="400"/>
      <c r="BE30" s="69"/>
      <c r="BF30" s="69"/>
      <c r="BG30" s="69"/>
      <c r="BH30" s="69"/>
      <c r="BI30" s="69"/>
    </row>
    <row r="31" spans="1:61" ht="18" customHeight="1" x14ac:dyDescent="0.25">
      <c r="A31" s="109" t="s">
        <v>122</v>
      </c>
      <c r="B31" s="110">
        <v>30</v>
      </c>
      <c r="C31" s="111">
        <v>42</v>
      </c>
      <c r="D31" s="111">
        <v>42</v>
      </c>
      <c r="E31" s="461"/>
      <c r="F31" s="109"/>
      <c r="G31" s="111"/>
      <c r="H31" s="112"/>
      <c r="I31" s="398"/>
      <c r="J31" s="110"/>
      <c r="K31" s="111"/>
      <c r="L31" s="111"/>
      <c r="M31" s="108"/>
      <c r="N31" s="109"/>
      <c r="O31" s="111"/>
      <c r="P31" s="112"/>
      <c r="Q31" s="409"/>
      <c r="R31" s="111"/>
      <c r="S31" s="111"/>
      <c r="T31" s="111"/>
      <c r="U31" s="111"/>
      <c r="V31" s="111"/>
      <c r="W31" s="111"/>
      <c r="X31" s="111"/>
      <c r="Y31" s="111"/>
      <c r="Z31" s="111"/>
      <c r="AA31" s="111"/>
      <c r="AB31" s="111"/>
      <c r="AC31" s="113"/>
      <c r="AD31" s="109"/>
      <c r="AE31" s="111"/>
      <c r="AF31" s="112"/>
      <c r="AG31" s="136"/>
      <c r="AH31" s="109">
        <v>30</v>
      </c>
      <c r="AI31" s="111">
        <v>42</v>
      </c>
      <c r="AJ31" s="112">
        <v>42</v>
      </c>
      <c r="AK31" s="484"/>
      <c r="AL31" s="109"/>
      <c r="AM31" s="111"/>
      <c r="AN31" s="112"/>
      <c r="AO31" s="136"/>
      <c r="AP31" s="109"/>
      <c r="AQ31" s="111"/>
      <c r="AR31" s="112"/>
      <c r="AS31" s="110"/>
      <c r="AT31" s="111"/>
      <c r="AU31" s="111"/>
      <c r="AV31" s="111"/>
      <c r="AW31" s="113"/>
      <c r="AX31" s="109"/>
      <c r="AY31" s="111"/>
      <c r="AZ31" s="111"/>
      <c r="BA31" s="112"/>
      <c r="BB31" s="109"/>
      <c r="BC31" s="111"/>
      <c r="BD31" s="401"/>
      <c r="BE31" s="69"/>
      <c r="BF31" s="69"/>
      <c r="BG31" s="69"/>
      <c r="BH31" s="69"/>
      <c r="BI31" s="69"/>
    </row>
    <row r="32" spans="1:61" ht="18" customHeight="1" x14ac:dyDescent="0.25">
      <c r="A32" s="107" t="s">
        <v>123</v>
      </c>
      <c r="B32" s="110">
        <v>470</v>
      </c>
      <c r="C32" s="111">
        <v>573</v>
      </c>
      <c r="D32" s="111">
        <v>573</v>
      </c>
      <c r="E32" s="461"/>
      <c r="F32" s="109"/>
      <c r="G32" s="111"/>
      <c r="H32" s="112"/>
      <c r="I32" s="398"/>
      <c r="J32" s="110"/>
      <c r="K32" s="111"/>
      <c r="L32" s="111"/>
      <c r="M32" s="108"/>
      <c r="N32" s="109"/>
      <c r="O32" s="111"/>
      <c r="P32" s="112"/>
      <c r="Q32" s="409"/>
      <c r="R32" s="111"/>
      <c r="S32" s="111"/>
      <c r="T32" s="111"/>
      <c r="U32" s="111"/>
      <c r="V32" s="111"/>
      <c r="W32" s="111"/>
      <c r="X32" s="111"/>
      <c r="Y32" s="111"/>
      <c r="Z32" s="111"/>
      <c r="AA32" s="111"/>
      <c r="AB32" s="111"/>
      <c r="AC32" s="113"/>
      <c r="AD32" s="109"/>
      <c r="AE32" s="111"/>
      <c r="AF32" s="112"/>
      <c r="AG32" s="136"/>
      <c r="AH32" s="109"/>
      <c r="AI32" s="111"/>
      <c r="AJ32" s="112"/>
      <c r="AK32" s="484"/>
      <c r="AL32" s="109"/>
      <c r="AM32" s="111"/>
      <c r="AN32" s="112"/>
      <c r="AO32" s="136"/>
      <c r="AP32" s="109"/>
      <c r="AQ32" s="111"/>
      <c r="AR32" s="112"/>
      <c r="AS32" s="110"/>
      <c r="AT32" s="111">
        <v>470</v>
      </c>
      <c r="AU32" s="111">
        <v>573</v>
      </c>
      <c r="AV32" s="111">
        <v>573</v>
      </c>
      <c r="AW32" s="113"/>
      <c r="AX32" s="109"/>
      <c r="AY32" s="111"/>
      <c r="AZ32" s="111"/>
      <c r="BA32" s="112"/>
      <c r="BB32" s="109"/>
      <c r="BC32" s="111"/>
      <c r="BD32" s="401"/>
      <c r="BE32" s="69"/>
      <c r="BF32" s="69"/>
      <c r="BG32" s="69"/>
      <c r="BH32" s="69"/>
      <c r="BI32" s="69"/>
    </row>
    <row r="33" spans="1:61" ht="18" customHeight="1" x14ac:dyDescent="0.25">
      <c r="A33" s="109" t="s">
        <v>124</v>
      </c>
      <c r="B33" s="110">
        <v>5307</v>
      </c>
      <c r="C33" s="111">
        <v>4863</v>
      </c>
      <c r="D33" s="111">
        <v>4863</v>
      </c>
      <c r="E33" s="461"/>
      <c r="F33" s="109"/>
      <c r="G33" s="111"/>
      <c r="H33" s="112"/>
      <c r="I33" s="398"/>
      <c r="J33" s="110"/>
      <c r="K33" s="111"/>
      <c r="L33" s="111"/>
      <c r="M33" s="108"/>
      <c r="N33" s="109"/>
      <c r="O33" s="111"/>
      <c r="P33" s="112"/>
      <c r="Q33" s="409"/>
      <c r="R33" s="111"/>
      <c r="S33" s="111"/>
      <c r="T33" s="111"/>
      <c r="U33" s="111"/>
      <c r="V33" s="111"/>
      <c r="W33" s="111"/>
      <c r="X33" s="111"/>
      <c r="Y33" s="111"/>
      <c r="Z33" s="111"/>
      <c r="AA33" s="111"/>
      <c r="AB33" s="111"/>
      <c r="AC33" s="113"/>
      <c r="AD33" s="109"/>
      <c r="AE33" s="111"/>
      <c r="AF33" s="112"/>
      <c r="AG33" s="136"/>
      <c r="AH33" s="109"/>
      <c r="AI33" s="111"/>
      <c r="AJ33" s="112"/>
      <c r="AK33" s="484"/>
      <c r="AL33" s="109">
        <v>5307</v>
      </c>
      <c r="AM33" s="111">
        <v>4863</v>
      </c>
      <c r="AN33" s="112">
        <v>4863</v>
      </c>
      <c r="AO33" s="136"/>
      <c r="AP33" s="109"/>
      <c r="AQ33" s="111"/>
      <c r="AR33" s="112"/>
      <c r="AS33" s="110"/>
      <c r="AT33" s="111"/>
      <c r="AU33" s="111"/>
      <c r="AV33" s="111"/>
      <c r="AW33" s="113"/>
      <c r="AX33" s="109"/>
      <c r="AY33" s="111"/>
      <c r="AZ33" s="111"/>
      <c r="BA33" s="112"/>
      <c r="BB33" s="109"/>
      <c r="BC33" s="111"/>
      <c r="BD33" s="401"/>
      <c r="BE33" s="69"/>
      <c r="BF33" s="69"/>
      <c r="BG33" s="69"/>
      <c r="BH33" s="69"/>
      <c r="BI33" s="69"/>
    </row>
    <row r="34" spans="1:61" ht="18" hidden="1" customHeight="1" x14ac:dyDescent="0.25">
      <c r="A34" s="109"/>
      <c r="B34" s="110"/>
      <c r="C34" s="111"/>
      <c r="D34" s="111"/>
      <c r="E34" s="461"/>
      <c r="F34" s="109"/>
      <c r="G34" s="111"/>
      <c r="H34" s="112"/>
      <c r="I34" s="398"/>
      <c r="J34" s="110"/>
      <c r="K34" s="111"/>
      <c r="L34" s="111"/>
      <c r="M34" s="108"/>
      <c r="N34" s="109"/>
      <c r="O34" s="111"/>
      <c r="P34" s="112"/>
      <c r="Q34" s="409"/>
      <c r="R34" s="111"/>
      <c r="S34" s="111"/>
      <c r="T34" s="111"/>
      <c r="U34" s="111"/>
      <c r="V34" s="111"/>
      <c r="W34" s="111"/>
      <c r="X34" s="111"/>
      <c r="Y34" s="111"/>
      <c r="Z34" s="111"/>
      <c r="AA34" s="111"/>
      <c r="AB34" s="111"/>
      <c r="AC34" s="113"/>
      <c r="AD34" s="109"/>
      <c r="AE34" s="111"/>
      <c r="AF34" s="112"/>
      <c r="AG34" s="136"/>
      <c r="AH34" s="109"/>
      <c r="AI34" s="111"/>
      <c r="AJ34" s="112"/>
      <c r="AK34" s="484"/>
      <c r="AL34" s="109"/>
      <c r="AM34" s="111"/>
      <c r="AN34" s="112"/>
      <c r="AO34" s="136"/>
      <c r="AP34" s="109"/>
      <c r="AQ34" s="111"/>
      <c r="AR34" s="112"/>
      <c r="AS34" s="110"/>
      <c r="AT34" s="111"/>
      <c r="AU34" s="111"/>
      <c r="AV34" s="111"/>
      <c r="AW34" s="113"/>
      <c r="AX34" s="109"/>
      <c r="AY34" s="111"/>
      <c r="AZ34" s="111"/>
      <c r="BA34" s="112"/>
      <c r="BB34" s="116"/>
      <c r="BC34" s="66"/>
      <c r="BD34" s="382"/>
      <c r="BE34" s="69"/>
      <c r="BF34" s="69"/>
      <c r="BG34" s="69"/>
      <c r="BH34" s="69"/>
      <c r="BI34" s="69"/>
    </row>
    <row r="35" spans="1:61" ht="18" hidden="1" customHeight="1" x14ac:dyDescent="0.25">
      <c r="A35" s="109"/>
      <c r="B35" s="110"/>
      <c r="C35" s="111"/>
      <c r="D35" s="111"/>
      <c r="E35" s="461"/>
      <c r="F35" s="109"/>
      <c r="G35" s="111"/>
      <c r="H35" s="112"/>
      <c r="I35" s="398"/>
      <c r="J35" s="110"/>
      <c r="K35" s="111"/>
      <c r="L35" s="111"/>
      <c r="M35" s="108"/>
      <c r="N35" s="109"/>
      <c r="O35" s="111"/>
      <c r="P35" s="112"/>
      <c r="Q35" s="409"/>
      <c r="R35" s="111"/>
      <c r="S35" s="111"/>
      <c r="T35" s="111"/>
      <c r="U35" s="111"/>
      <c r="V35" s="111"/>
      <c r="W35" s="111"/>
      <c r="X35" s="111"/>
      <c r="Y35" s="111"/>
      <c r="Z35" s="111"/>
      <c r="AA35" s="111"/>
      <c r="AB35" s="111"/>
      <c r="AC35" s="113"/>
      <c r="AD35" s="109"/>
      <c r="AE35" s="111"/>
      <c r="AF35" s="112"/>
      <c r="AG35" s="136"/>
      <c r="AH35" s="109"/>
      <c r="AI35" s="111"/>
      <c r="AJ35" s="112"/>
      <c r="AK35" s="484"/>
      <c r="AL35" s="109"/>
      <c r="AM35" s="111"/>
      <c r="AN35" s="112"/>
      <c r="AO35" s="136"/>
      <c r="AP35" s="109"/>
      <c r="AQ35" s="111"/>
      <c r="AR35" s="112"/>
      <c r="AS35" s="110"/>
      <c r="AT35" s="111"/>
      <c r="AU35" s="111"/>
      <c r="AV35" s="111"/>
      <c r="AW35" s="113"/>
      <c r="AX35" s="109"/>
      <c r="AY35" s="111"/>
      <c r="AZ35" s="111"/>
      <c r="BA35" s="112"/>
      <c r="BB35" s="116"/>
      <c r="BC35" s="66"/>
      <c r="BD35" s="382"/>
      <c r="BE35" s="69"/>
      <c r="BF35" s="69"/>
      <c r="BG35" s="69"/>
      <c r="BH35" s="69"/>
      <c r="BI35" s="69"/>
    </row>
    <row r="36" spans="1:61" ht="18" customHeight="1" x14ac:dyDescent="0.25">
      <c r="A36" s="107" t="s">
        <v>125</v>
      </c>
      <c r="B36" s="110">
        <v>0</v>
      </c>
      <c r="C36" s="111">
        <v>210</v>
      </c>
      <c r="D36" s="111">
        <v>210</v>
      </c>
      <c r="E36" s="461"/>
      <c r="F36" s="109"/>
      <c r="G36" s="111"/>
      <c r="H36" s="112"/>
      <c r="I36" s="398"/>
      <c r="J36" s="110"/>
      <c r="K36" s="111"/>
      <c r="L36" s="111"/>
      <c r="M36" s="108"/>
      <c r="N36" s="109"/>
      <c r="O36" s="111"/>
      <c r="P36" s="112"/>
      <c r="Q36" s="409"/>
      <c r="R36" s="111"/>
      <c r="S36" s="111"/>
      <c r="T36" s="111"/>
      <c r="U36" s="111"/>
      <c r="V36" s="111"/>
      <c r="W36" s="111"/>
      <c r="X36" s="111"/>
      <c r="Y36" s="111"/>
      <c r="Z36" s="111"/>
      <c r="AA36" s="111"/>
      <c r="AB36" s="111"/>
      <c r="AC36" s="113"/>
      <c r="AD36" s="109"/>
      <c r="AE36" s="111"/>
      <c r="AF36" s="112"/>
      <c r="AG36" s="136"/>
      <c r="AH36" s="109">
        <v>0</v>
      </c>
      <c r="AI36" s="111">
        <v>210</v>
      </c>
      <c r="AJ36" s="112">
        <v>210</v>
      </c>
      <c r="AK36" s="484"/>
      <c r="AL36" s="109"/>
      <c r="AM36" s="111"/>
      <c r="AN36" s="112"/>
      <c r="AO36" s="136"/>
      <c r="AP36" s="109"/>
      <c r="AQ36" s="111"/>
      <c r="AR36" s="112"/>
      <c r="AS36" s="110"/>
      <c r="AT36" s="111"/>
      <c r="AU36" s="111"/>
      <c r="AV36" s="111"/>
      <c r="AW36" s="113"/>
      <c r="AX36" s="109"/>
      <c r="AY36" s="111"/>
      <c r="AZ36" s="111"/>
      <c r="BA36" s="112"/>
      <c r="BB36" s="95"/>
      <c r="BC36" s="153"/>
      <c r="BD36" s="400"/>
      <c r="BE36" s="69"/>
      <c r="BF36" s="69"/>
      <c r="BG36" s="69"/>
      <c r="BH36" s="69"/>
      <c r="BI36" s="69"/>
    </row>
    <row r="37" spans="1:61" ht="18" customHeight="1" x14ac:dyDescent="0.25">
      <c r="A37" s="109" t="s">
        <v>126</v>
      </c>
      <c r="B37" s="110">
        <v>134</v>
      </c>
      <c r="C37" s="111">
        <v>139</v>
      </c>
      <c r="D37" s="111">
        <v>139</v>
      </c>
      <c r="E37" s="461"/>
      <c r="F37" s="109"/>
      <c r="G37" s="111"/>
      <c r="H37" s="112"/>
      <c r="I37" s="398"/>
      <c r="J37" s="110"/>
      <c r="K37" s="111"/>
      <c r="L37" s="111"/>
      <c r="M37" s="108"/>
      <c r="N37" s="109"/>
      <c r="O37" s="111"/>
      <c r="P37" s="112"/>
      <c r="Q37" s="409"/>
      <c r="R37" s="111"/>
      <c r="S37" s="111"/>
      <c r="T37" s="111"/>
      <c r="U37" s="111"/>
      <c r="V37" s="111"/>
      <c r="W37" s="111"/>
      <c r="X37" s="111"/>
      <c r="Y37" s="111"/>
      <c r="Z37" s="111"/>
      <c r="AA37" s="111"/>
      <c r="AB37" s="111"/>
      <c r="AC37" s="113"/>
      <c r="AD37" s="109"/>
      <c r="AE37" s="111"/>
      <c r="AF37" s="112"/>
      <c r="AG37" s="136"/>
      <c r="AH37" s="109">
        <v>134</v>
      </c>
      <c r="AI37" s="111">
        <v>139</v>
      </c>
      <c r="AJ37" s="112">
        <v>139</v>
      </c>
      <c r="AK37" s="484"/>
      <c r="AL37" s="109"/>
      <c r="AM37" s="111"/>
      <c r="AN37" s="112"/>
      <c r="AO37" s="136"/>
      <c r="AP37" s="109"/>
      <c r="AQ37" s="111"/>
      <c r="AR37" s="112"/>
      <c r="AS37" s="110"/>
      <c r="AT37" s="111"/>
      <c r="AU37" s="111"/>
      <c r="AV37" s="111"/>
      <c r="AW37" s="113"/>
      <c r="AX37" s="109"/>
      <c r="AY37" s="111"/>
      <c r="AZ37" s="111"/>
      <c r="BA37" s="112"/>
      <c r="BB37" s="109"/>
      <c r="BC37" s="111"/>
      <c r="BD37" s="401"/>
      <c r="BE37" s="69"/>
      <c r="BF37" s="69"/>
      <c r="BG37" s="69"/>
      <c r="BH37" s="69"/>
      <c r="BI37" s="69"/>
    </row>
    <row r="38" spans="1:61" ht="18" customHeight="1" x14ac:dyDescent="0.25">
      <c r="A38" s="109" t="s">
        <v>127</v>
      </c>
      <c r="B38" s="110">
        <v>5280</v>
      </c>
      <c r="C38" s="111">
        <v>5389</v>
      </c>
      <c r="D38" s="111">
        <v>5172</v>
      </c>
      <c r="E38" s="461"/>
      <c r="F38" s="109"/>
      <c r="G38" s="111"/>
      <c r="H38" s="112"/>
      <c r="I38" s="398"/>
      <c r="J38" s="110"/>
      <c r="K38" s="111"/>
      <c r="L38" s="111"/>
      <c r="M38" s="108"/>
      <c r="N38" s="109"/>
      <c r="O38" s="111"/>
      <c r="P38" s="112"/>
      <c r="Q38" s="409"/>
      <c r="R38" s="111"/>
      <c r="S38" s="111"/>
      <c r="T38" s="111"/>
      <c r="U38" s="111"/>
      <c r="V38" s="111"/>
      <c r="W38" s="111"/>
      <c r="X38" s="111"/>
      <c r="Y38" s="111"/>
      <c r="Z38" s="111"/>
      <c r="AA38" s="111"/>
      <c r="AB38" s="111"/>
      <c r="AC38" s="113"/>
      <c r="AD38" s="109">
        <v>5280</v>
      </c>
      <c r="AE38" s="111">
        <v>5389</v>
      </c>
      <c r="AF38" s="112">
        <v>5172</v>
      </c>
      <c r="AG38" s="136"/>
      <c r="AH38" s="109"/>
      <c r="AI38" s="111"/>
      <c r="AJ38" s="112"/>
      <c r="AK38" s="484"/>
      <c r="AL38" s="109"/>
      <c r="AM38" s="111"/>
      <c r="AN38" s="112"/>
      <c r="AO38" s="136"/>
      <c r="AP38" s="109"/>
      <c r="AQ38" s="111"/>
      <c r="AR38" s="112"/>
      <c r="AS38" s="110"/>
      <c r="AT38" s="111"/>
      <c r="AU38" s="111"/>
      <c r="AV38" s="111"/>
      <c r="AW38" s="113"/>
      <c r="AX38" s="109"/>
      <c r="AY38" s="111"/>
      <c r="AZ38" s="111"/>
      <c r="BA38" s="112"/>
      <c r="BB38" s="109"/>
      <c r="BC38" s="111"/>
      <c r="BD38" s="401"/>
      <c r="BE38" s="69"/>
      <c r="BF38" s="69"/>
      <c r="BG38" s="69"/>
      <c r="BH38" s="69"/>
      <c r="BI38" s="69"/>
    </row>
    <row r="39" spans="1:61" ht="18" customHeight="1" x14ac:dyDescent="0.25">
      <c r="A39" s="109" t="s">
        <v>357</v>
      </c>
      <c r="B39" s="110">
        <v>24</v>
      </c>
      <c r="C39" s="111">
        <v>1927</v>
      </c>
      <c r="D39" s="111">
        <v>1927</v>
      </c>
      <c r="E39" s="461"/>
      <c r="F39" s="109"/>
      <c r="G39" s="111"/>
      <c r="H39" s="112"/>
      <c r="I39" s="398"/>
      <c r="J39" s="110"/>
      <c r="K39" s="111"/>
      <c r="L39" s="111"/>
      <c r="M39" s="108"/>
      <c r="N39" s="109"/>
      <c r="O39" s="111"/>
      <c r="P39" s="112"/>
      <c r="Q39" s="409"/>
      <c r="R39" s="111"/>
      <c r="S39" s="111"/>
      <c r="T39" s="111"/>
      <c r="U39" s="111"/>
      <c r="V39" s="111"/>
      <c r="W39" s="111"/>
      <c r="X39" s="111"/>
      <c r="Y39" s="111"/>
      <c r="Z39" s="111"/>
      <c r="AA39" s="111"/>
      <c r="AB39" s="111"/>
      <c r="AC39" s="113"/>
      <c r="AD39" s="109"/>
      <c r="AE39" s="111"/>
      <c r="AF39" s="112"/>
      <c r="AG39" s="136"/>
      <c r="AH39" s="109">
        <v>24</v>
      </c>
      <c r="AI39" s="111">
        <v>1927</v>
      </c>
      <c r="AJ39" s="112">
        <v>1927</v>
      </c>
      <c r="AK39" s="484"/>
      <c r="AL39" s="109"/>
      <c r="AM39" s="111"/>
      <c r="AN39" s="112"/>
      <c r="AO39" s="136"/>
      <c r="AP39" s="109"/>
      <c r="AQ39" s="111"/>
      <c r="AR39" s="112"/>
      <c r="AS39" s="110"/>
      <c r="AT39" s="111"/>
      <c r="AU39" s="111"/>
      <c r="AV39" s="111"/>
      <c r="AW39" s="113"/>
      <c r="AX39" s="109"/>
      <c r="AY39" s="111"/>
      <c r="AZ39" s="111"/>
      <c r="BA39" s="112"/>
      <c r="BB39" s="109"/>
      <c r="BC39" s="111"/>
      <c r="BD39" s="401"/>
      <c r="BE39" s="69"/>
      <c r="BF39" s="69"/>
      <c r="BG39" s="69"/>
      <c r="BH39" s="69"/>
      <c r="BI39" s="69"/>
    </row>
    <row r="40" spans="1:61" x14ac:dyDescent="0.25">
      <c r="A40" s="109"/>
      <c r="B40" s="110"/>
      <c r="C40" s="111"/>
      <c r="D40" s="111"/>
      <c r="E40" s="461"/>
      <c r="F40" s="109"/>
      <c r="G40" s="111"/>
      <c r="H40" s="112"/>
      <c r="I40" s="398"/>
      <c r="J40" s="110"/>
      <c r="K40" s="111"/>
      <c r="L40" s="111"/>
      <c r="M40" s="108"/>
      <c r="N40" s="109"/>
      <c r="O40" s="111"/>
      <c r="P40" s="112"/>
      <c r="Q40" s="409"/>
      <c r="R40" s="111"/>
      <c r="S40" s="111"/>
      <c r="T40" s="111"/>
      <c r="U40" s="111"/>
      <c r="V40" s="111"/>
      <c r="W40" s="111"/>
      <c r="X40" s="111"/>
      <c r="Y40" s="111"/>
      <c r="Z40" s="111"/>
      <c r="AA40" s="111"/>
      <c r="AB40" s="111"/>
      <c r="AC40" s="113"/>
      <c r="AD40" s="109"/>
      <c r="AE40" s="111"/>
      <c r="AF40" s="112"/>
      <c r="AG40" s="136"/>
      <c r="AH40" s="109"/>
      <c r="AI40" s="111"/>
      <c r="AJ40" s="112"/>
      <c r="AK40" s="484"/>
      <c r="AL40" s="109"/>
      <c r="AM40" s="111"/>
      <c r="AN40" s="112"/>
      <c r="AO40" s="136"/>
      <c r="AP40" s="109"/>
      <c r="AQ40" s="111"/>
      <c r="AR40" s="112"/>
      <c r="AS40" s="110"/>
      <c r="AT40" s="111"/>
      <c r="AU40" s="111"/>
      <c r="AV40" s="111"/>
      <c r="AW40" s="113"/>
      <c r="AX40" s="109"/>
      <c r="AY40" s="111"/>
      <c r="AZ40" s="111"/>
      <c r="BA40" s="112"/>
      <c r="BB40" s="109"/>
      <c r="BC40" s="111"/>
      <c r="BD40" s="401"/>
      <c r="BE40" s="69"/>
      <c r="BF40" s="69"/>
      <c r="BG40" s="69"/>
      <c r="BH40" s="69"/>
      <c r="BI40" s="69"/>
    </row>
    <row r="41" spans="1:61" hidden="1" x14ac:dyDescent="0.25">
      <c r="A41" s="109"/>
      <c r="B41" s="110"/>
      <c r="C41" s="111"/>
      <c r="D41" s="111"/>
      <c r="E41" s="461"/>
      <c r="F41" s="109"/>
      <c r="G41" s="111"/>
      <c r="H41" s="112"/>
      <c r="I41" s="398"/>
      <c r="J41" s="110"/>
      <c r="K41" s="111"/>
      <c r="L41" s="111"/>
      <c r="M41" s="108"/>
      <c r="N41" s="109"/>
      <c r="O41" s="111"/>
      <c r="P41" s="112"/>
      <c r="Q41" s="409"/>
      <c r="R41" s="111"/>
      <c r="S41" s="111"/>
      <c r="T41" s="111"/>
      <c r="U41" s="111"/>
      <c r="V41" s="111"/>
      <c r="W41" s="111"/>
      <c r="X41" s="111"/>
      <c r="Y41" s="111"/>
      <c r="Z41" s="111"/>
      <c r="AA41" s="111"/>
      <c r="AB41" s="111"/>
      <c r="AC41" s="113"/>
      <c r="AD41" s="109"/>
      <c r="AE41" s="111"/>
      <c r="AF41" s="112"/>
      <c r="AG41" s="136"/>
      <c r="AH41" s="109"/>
      <c r="AI41" s="111"/>
      <c r="AJ41" s="112"/>
      <c r="AK41" s="484"/>
      <c r="AL41" s="109"/>
      <c r="AM41" s="111"/>
      <c r="AN41" s="112"/>
      <c r="AO41" s="136"/>
      <c r="AP41" s="109"/>
      <c r="AQ41" s="111"/>
      <c r="AR41" s="112"/>
      <c r="AS41" s="110"/>
      <c r="AT41" s="111"/>
      <c r="AU41" s="111"/>
      <c r="AV41" s="111"/>
      <c r="AW41" s="113"/>
      <c r="AX41" s="109"/>
      <c r="AY41" s="111"/>
      <c r="AZ41" s="111"/>
      <c r="BA41" s="112"/>
      <c r="BB41" s="116"/>
      <c r="BC41" s="66"/>
      <c r="BD41" s="382"/>
      <c r="BE41" s="69"/>
      <c r="BF41" s="69"/>
      <c r="BG41" s="69"/>
      <c r="BH41" s="69"/>
      <c r="BI41" s="69"/>
    </row>
    <row r="42" spans="1:61" hidden="1" x14ac:dyDescent="0.25">
      <c r="A42" s="109"/>
      <c r="B42" s="110"/>
      <c r="C42" s="111"/>
      <c r="D42" s="111"/>
      <c r="E42" s="461"/>
      <c r="F42" s="109"/>
      <c r="G42" s="111"/>
      <c r="H42" s="112"/>
      <c r="I42" s="398"/>
      <c r="J42" s="110"/>
      <c r="K42" s="111"/>
      <c r="L42" s="111"/>
      <c r="M42" s="108"/>
      <c r="N42" s="109"/>
      <c r="O42" s="111"/>
      <c r="P42" s="112"/>
      <c r="Q42" s="409"/>
      <c r="R42" s="111"/>
      <c r="S42" s="111"/>
      <c r="T42" s="111"/>
      <c r="U42" s="111"/>
      <c r="V42" s="111"/>
      <c r="W42" s="111"/>
      <c r="X42" s="111"/>
      <c r="Y42" s="111"/>
      <c r="Z42" s="111"/>
      <c r="AA42" s="111"/>
      <c r="AB42" s="111"/>
      <c r="AC42" s="113"/>
      <c r="AD42" s="109"/>
      <c r="AE42" s="111"/>
      <c r="AF42" s="112"/>
      <c r="AG42" s="136"/>
      <c r="AH42" s="109"/>
      <c r="AI42" s="111"/>
      <c r="AJ42" s="112"/>
      <c r="AK42" s="484"/>
      <c r="AL42" s="109"/>
      <c r="AM42" s="111"/>
      <c r="AN42" s="112"/>
      <c r="AO42" s="136"/>
      <c r="AP42" s="109"/>
      <c r="AQ42" s="111"/>
      <c r="AR42" s="112"/>
      <c r="AS42" s="110"/>
      <c r="AT42" s="111"/>
      <c r="AU42" s="111"/>
      <c r="AV42" s="111"/>
      <c r="AW42" s="113"/>
      <c r="AX42" s="109"/>
      <c r="AY42" s="111"/>
      <c r="AZ42" s="111"/>
      <c r="BA42" s="112"/>
      <c r="BB42" s="116"/>
      <c r="BC42" s="66"/>
      <c r="BD42" s="382"/>
      <c r="BE42" s="69"/>
      <c r="BF42" s="69"/>
      <c r="BG42" s="69"/>
      <c r="BH42" s="69"/>
      <c r="BI42" s="69"/>
    </row>
    <row r="43" spans="1:61" s="71" customFormat="1" hidden="1" x14ac:dyDescent="0.25">
      <c r="A43" s="109"/>
      <c r="B43" s="110"/>
      <c r="C43" s="111"/>
      <c r="D43" s="111"/>
      <c r="E43" s="461"/>
      <c r="F43" s="109"/>
      <c r="G43" s="111"/>
      <c r="H43" s="112"/>
      <c r="I43" s="398"/>
      <c r="J43" s="110"/>
      <c r="K43" s="111"/>
      <c r="L43" s="111"/>
      <c r="M43" s="108"/>
      <c r="N43" s="109"/>
      <c r="O43" s="111"/>
      <c r="P43" s="112"/>
      <c r="Q43" s="409"/>
      <c r="R43" s="111"/>
      <c r="S43" s="111"/>
      <c r="T43" s="111"/>
      <c r="U43" s="111"/>
      <c r="V43" s="111"/>
      <c r="W43" s="111"/>
      <c r="X43" s="111"/>
      <c r="Y43" s="111"/>
      <c r="Z43" s="111"/>
      <c r="AA43" s="111"/>
      <c r="AB43" s="111"/>
      <c r="AC43" s="113"/>
      <c r="AD43" s="109"/>
      <c r="AE43" s="111"/>
      <c r="AF43" s="112"/>
      <c r="AG43" s="136"/>
      <c r="AH43" s="109"/>
      <c r="AI43" s="111"/>
      <c r="AJ43" s="112"/>
      <c r="AK43" s="484"/>
      <c r="AL43" s="109"/>
      <c r="AM43" s="111"/>
      <c r="AN43" s="112"/>
      <c r="AO43" s="136"/>
      <c r="AP43" s="109"/>
      <c r="AQ43" s="111"/>
      <c r="AR43" s="112"/>
      <c r="AS43" s="110"/>
      <c r="AT43" s="111"/>
      <c r="AU43" s="111"/>
      <c r="AV43" s="111"/>
      <c r="AW43" s="113"/>
      <c r="AX43" s="109"/>
      <c r="AY43" s="111"/>
      <c r="AZ43" s="111"/>
      <c r="BA43" s="112"/>
      <c r="BB43" s="116"/>
      <c r="BC43" s="66"/>
      <c r="BD43" s="382"/>
      <c r="BE43" s="69"/>
      <c r="BF43" s="69"/>
      <c r="BG43" s="69"/>
      <c r="BH43" s="69"/>
      <c r="BI43" s="69"/>
    </row>
    <row r="44" spans="1:61" hidden="1" x14ac:dyDescent="0.25">
      <c r="A44" s="109"/>
      <c r="B44" s="110"/>
      <c r="C44" s="111"/>
      <c r="D44" s="111"/>
      <c r="E44" s="461"/>
      <c r="F44" s="109"/>
      <c r="G44" s="111"/>
      <c r="H44" s="112"/>
      <c r="I44" s="398"/>
      <c r="J44" s="110"/>
      <c r="K44" s="111"/>
      <c r="L44" s="111"/>
      <c r="M44" s="108"/>
      <c r="N44" s="109"/>
      <c r="O44" s="111"/>
      <c r="P44" s="112"/>
      <c r="Q44" s="409"/>
      <c r="R44" s="111"/>
      <c r="S44" s="111"/>
      <c r="T44" s="111"/>
      <c r="U44" s="111"/>
      <c r="V44" s="111"/>
      <c r="W44" s="111"/>
      <c r="X44" s="111"/>
      <c r="Y44" s="111"/>
      <c r="Z44" s="111"/>
      <c r="AA44" s="111"/>
      <c r="AB44" s="111"/>
      <c r="AC44" s="113"/>
      <c r="AD44" s="109"/>
      <c r="AE44" s="111"/>
      <c r="AF44" s="112"/>
      <c r="AG44" s="136"/>
      <c r="AH44" s="109"/>
      <c r="AI44" s="111"/>
      <c r="AJ44" s="112"/>
      <c r="AK44" s="484"/>
      <c r="AL44" s="109"/>
      <c r="AM44" s="111"/>
      <c r="AN44" s="112"/>
      <c r="AO44" s="136"/>
      <c r="AP44" s="109"/>
      <c r="AQ44" s="111"/>
      <c r="AR44" s="112"/>
      <c r="AS44" s="110"/>
      <c r="AT44" s="111"/>
      <c r="AU44" s="111"/>
      <c r="AV44" s="111"/>
      <c r="AW44" s="113"/>
      <c r="AX44" s="109"/>
      <c r="AY44" s="111"/>
      <c r="AZ44" s="111"/>
      <c r="BA44" s="112"/>
      <c r="BB44" s="116"/>
      <c r="BC44" s="66"/>
      <c r="BD44" s="382"/>
      <c r="BE44" s="69"/>
      <c r="BF44" s="69"/>
      <c r="BG44" s="69"/>
      <c r="BH44" s="69"/>
      <c r="BI44" s="69"/>
    </row>
    <row r="45" spans="1:61" hidden="1" x14ac:dyDescent="0.25">
      <c r="A45" s="109"/>
      <c r="B45" s="110"/>
      <c r="C45" s="111"/>
      <c r="D45" s="111"/>
      <c r="E45" s="461"/>
      <c r="F45" s="109"/>
      <c r="G45" s="111"/>
      <c r="H45" s="112"/>
      <c r="I45" s="398"/>
      <c r="J45" s="110"/>
      <c r="K45" s="111"/>
      <c r="L45" s="111"/>
      <c r="M45" s="108"/>
      <c r="N45" s="109"/>
      <c r="O45" s="111"/>
      <c r="P45" s="112"/>
      <c r="Q45" s="409"/>
      <c r="R45" s="111"/>
      <c r="S45" s="111"/>
      <c r="T45" s="111"/>
      <c r="U45" s="111"/>
      <c r="V45" s="111"/>
      <c r="W45" s="111"/>
      <c r="X45" s="111"/>
      <c r="Y45" s="111"/>
      <c r="Z45" s="111"/>
      <c r="AA45" s="111"/>
      <c r="AB45" s="111"/>
      <c r="AC45" s="113"/>
      <c r="AD45" s="109"/>
      <c r="AE45" s="111"/>
      <c r="AF45" s="112"/>
      <c r="AG45" s="136"/>
      <c r="AH45" s="109"/>
      <c r="AI45" s="111"/>
      <c r="AJ45" s="112"/>
      <c r="AK45" s="484"/>
      <c r="AL45" s="109"/>
      <c r="AM45" s="111"/>
      <c r="AN45" s="112"/>
      <c r="AO45" s="136"/>
      <c r="AP45" s="109"/>
      <c r="AQ45" s="111"/>
      <c r="AR45" s="112"/>
      <c r="AS45" s="110"/>
      <c r="AT45" s="111"/>
      <c r="AU45" s="111"/>
      <c r="AV45" s="111"/>
      <c r="AW45" s="113"/>
      <c r="AX45" s="109"/>
      <c r="AY45" s="111"/>
      <c r="AZ45" s="111"/>
      <c r="BA45" s="112"/>
      <c r="BB45" s="116"/>
      <c r="BC45" s="66"/>
      <c r="BD45" s="382"/>
      <c r="BE45" s="69"/>
      <c r="BF45" s="69"/>
      <c r="BG45" s="69"/>
      <c r="BH45" s="69"/>
      <c r="BI45" s="69"/>
    </row>
    <row r="46" spans="1:61" hidden="1" x14ac:dyDescent="0.25">
      <c r="A46" s="109"/>
      <c r="B46" s="110"/>
      <c r="C46" s="111"/>
      <c r="D46" s="111"/>
      <c r="E46" s="461"/>
      <c r="F46" s="109"/>
      <c r="G46" s="111"/>
      <c r="H46" s="112"/>
      <c r="I46" s="398"/>
      <c r="J46" s="110"/>
      <c r="K46" s="111"/>
      <c r="L46" s="111"/>
      <c r="M46" s="108"/>
      <c r="N46" s="109"/>
      <c r="O46" s="111"/>
      <c r="P46" s="112"/>
      <c r="Q46" s="409"/>
      <c r="R46" s="111"/>
      <c r="S46" s="111"/>
      <c r="T46" s="111"/>
      <c r="U46" s="111"/>
      <c r="V46" s="111"/>
      <c r="W46" s="111"/>
      <c r="X46" s="111"/>
      <c r="Y46" s="111"/>
      <c r="Z46" s="111"/>
      <c r="AA46" s="111"/>
      <c r="AB46" s="111"/>
      <c r="AC46" s="113"/>
      <c r="AD46" s="109"/>
      <c r="AE46" s="111"/>
      <c r="AF46" s="112"/>
      <c r="AG46" s="136"/>
      <c r="AH46" s="109"/>
      <c r="AI46" s="111"/>
      <c r="AJ46" s="112"/>
      <c r="AK46" s="484"/>
      <c r="AL46" s="109"/>
      <c r="AM46" s="111"/>
      <c r="AN46" s="112"/>
      <c r="AO46" s="136"/>
      <c r="AP46" s="109"/>
      <c r="AQ46" s="111"/>
      <c r="AR46" s="112"/>
      <c r="AS46" s="110"/>
      <c r="AT46" s="111"/>
      <c r="AU46" s="111"/>
      <c r="AV46" s="111"/>
      <c r="AW46" s="113"/>
      <c r="AX46" s="109"/>
      <c r="AY46" s="111"/>
      <c r="AZ46" s="111"/>
      <c r="BA46" s="112"/>
      <c r="BB46" s="116"/>
      <c r="BC46" s="66"/>
      <c r="BD46" s="382"/>
      <c r="BE46" s="69"/>
      <c r="BF46" s="69"/>
      <c r="BG46" s="69"/>
      <c r="BH46" s="69"/>
      <c r="BI46" s="69"/>
    </row>
    <row r="47" spans="1:61" hidden="1" x14ac:dyDescent="0.25">
      <c r="A47" s="109"/>
      <c r="B47" s="110"/>
      <c r="C47" s="111"/>
      <c r="D47" s="111"/>
      <c r="E47" s="461"/>
      <c r="F47" s="109"/>
      <c r="G47" s="111"/>
      <c r="H47" s="112"/>
      <c r="I47" s="398"/>
      <c r="J47" s="110"/>
      <c r="K47" s="111"/>
      <c r="L47" s="111"/>
      <c r="M47" s="108"/>
      <c r="N47" s="109"/>
      <c r="O47" s="111"/>
      <c r="P47" s="112"/>
      <c r="Q47" s="409"/>
      <c r="R47" s="111"/>
      <c r="S47" s="111"/>
      <c r="T47" s="111"/>
      <c r="U47" s="111"/>
      <c r="V47" s="111"/>
      <c r="W47" s="111"/>
      <c r="X47" s="111"/>
      <c r="Y47" s="111"/>
      <c r="Z47" s="111"/>
      <c r="AA47" s="111"/>
      <c r="AB47" s="111"/>
      <c r="AC47" s="113"/>
      <c r="AD47" s="109"/>
      <c r="AE47" s="111"/>
      <c r="AF47" s="112"/>
      <c r="AG47" s="136"/>
      <c r="AH47" s="109"/>
      <c r="AI47" s="111"/>
      <c r="AJ47" s="112"/>
      <c r="AK47" s="484"/>
      <c r="AL47" s="109"/>
      <c r="AM47" s="111"/>
      <c r="AN47" s="112"/>
      <c r="AO47" s="136"/>
      <c r="AP47" s="109"/>
      <c r="AQ47" s="111"/>
      <c r="AR47" s="112"/>
      <c r="AS47" s="110"/>
      <c r="AT47" s="111"/>
      <c r="AU47" s="111"/>
      <c r="AV47" s="111"/>
      <c r="AW47" s="113"/>
      <c r="AX47" s="109"/>
      <c r="AY47" s="111"/>
      <c r="AZ47" s="111"/>
      <c r="BA47" s="112"/>
      <c r="BB47" s="116"/>
      <c r="BC47" s="66"/>
      <c r="BD47" s="382"/>
      <c r="BE47" s="69"/>
      <c r="BF47" s="69"/>
      <c r="BG47" s="69"/>
      <c r="BH47" s="69"/>
      <c r="BI47" s="69"/>
    </row>
    <row r="48" spans="1:61" hidden="1" x14ac:dyDescent="0.25">
      <c r="A48" s="109"/>
      <c r="B48" s="110"/>
      <c r="C48" s="111"/>
      <c r="D48" s="111"/>
      <c r="E48" s="461"/>
      <c r="F48" s="109"/>
      <c r="G48" s="111"/>
      <c r="H48" s="112"/>
      <c r="I48" s="398"/>
      <c r="J48" s="110"/>
      <c r="K48" s="111"/>
      <c r="L48" s="111"/>
      <c r="M48" s="108"/>
      <c r="N48" s="109"/>
      <c r="O48" s="111"/>
      <c r="P48" s="112"/>
      <c r="Q48" s="409"/>
      <c r="R48" s="111"/>
      <c r="S48" s="111"/>
      <c r="T48" s="111"/>
      <c r="U48" s="111"/>
      <c r="V48" s="111"/>
      <c r="W48" s="111"/>
      <c r="X48" s="111"/>
      <c r="Y48" s="111"/>
      <c r="Z48" s="111"/>
      <c r="AA48" s="111"/>
      <c r="AB48" s="111"/>
      <c r="AC48" s="113"/>
      <c r="AD48" s="109"/>
      <c r="AE48" s="111"/>
      <c r="AF48" s="112"/>
      <c r="AG48" s="136"/>
      <c r="AH48" s="109"/>
      <c r="AI48" s="111"/>
      <c r="AJ48" s="112"/>
      <c r="AK48" s="484"/>
      <c r="AL48" s="109"/>
      <c r="AM48" s="111"/>
      <c r="AN48" s="112"/>
      <c r="AO48" s="136"/>
      <c r="AP48" s="109"/>
      <c r="AQ48" s="111"/>
      <c r="AR48" s="112"/>
      <c r="AS48" s="110"/>
      <c r="AT48" s="111"/>
      <c r="AU48" s="111"/>
      <c r="AV48" s="111"/>
      <c r="AW48" s="113"/>
      <c r="AX48" s="109"/>
      <c r="AY48" s="111"/>
      <c r="AZ48" s="111"/>
      <c r="BA48" s="112"/>
      <c r="BB48" s="116"/>
      <c r="BC48" s="66"/>
      <c r="BD48" s="382"/>
      <c r="BE48" s="69"/>
      <c r="BF48" s="69"/>
      <c r="BG48" s="69"/>
      <c r="BH48" s="69"/>
      <c r="BI48" s="69"/>
    </row>
    <row r="49" spans="1:61" hidden="1" x14ac:dyDescent="0.25">
      <c r="A49" s="109"/>
      <c r="B49" s="110"/>
      <c r="C49" s="111"/>
      <c r="D49" s="111"/>
      <c r="E49" s="461"/>
      <c r="F49" s="109"/>
      <c r="G49" s="111"/>
      <c r="H49" s="112"/>
      <c r="I49" s="398"/>
      <c r="J49" s="110"/>
      <c r="K49" s="111"/>
      <c r="L49" s="111"/>
      <c r="M49" s="108"/>
      <c r="N49" s="109"/>
      <c r="O49" s="111"/>
      <c r="P49" s="112"/>
      <c r="Q49" s="409"/>
      <c r="R49" s="111"/>
      <c r="S49" s="111"/>
      <c r="T49" s="111"/>
      <c r="U49" s="111"/>
      <c r="V49" s="111"/>
      <c r="W49" s="111"/>
      <c r="X49" s="111"/>
      <c r="Y49" s="111"/>
      <c r="Z49" s="111"/>
      <c r="AA49" s="111"/>
      <c r="AB49" s="111"/>
      <c r="AC49" s="113"/>
      <c r="AD49" s="109"/>
      <c r="AE49" s="111"/>
      <c r="AF49" s="112"/>
      <c r="AG49" s="136"/>
      <c r="AH49" s="109"/>
      <c r="AI49" s="111"/>
      <c r="AJ49" s="112"/>
      <c r="AK49" s="484"/>
      <c r="AL49" s="109"/>
      <c r="AM49" s="111"/>
      <c r="AN49" s="112"/>
      <c r="AO49" s="136"/>
      <c r="AP49" s="109"/>
      <c r="AQ49" s="111"/>
      <c r="AR49" s="112"/>
      <c r="AS49" s="110"/>
      <c r="AT49" s="111"/>
      <c r="AU49" s="111"/>
      <c r="AV49" s="111"/>
      <c r="AW49" s="113"/>
      <c r="AX49" s="109"/>
      <c r="AY49" s="111"/>
      <c r="AZ49" s="111"/>
      <c r="BA49" s="112"/>
      <c r="BB49" s="116"/>
      <c r="BC49" s="66"/>
      <c r="BD49" s="382"/>
      <c r="BE49" s="69"/>
      <c r="BF49" s="69"/>
      <c r="BG49" s="69"/>
      <c r="BH49" s="69"/>
      <c r="BI49" s="69"/>
    </row>
    <row r="50" spans="1:61" hidden="1" x14ac:dyDescent="0.25">
      <c r="A50" s="109"/>
      <c r="B50" s="110"/>
      <c r="C50" s="111"/>
      <c r="D50" s="111"/>
      <c r="E50" s="461"/>
      <c r="F50" s="109"/>
      <c r="G50" s="111"/>
      <c r="H50" s="112"/>
      <c r="I50" s="398"/>
      <c r="J50" s="110"/>
      <c r="K50" s="111"/>
      <c r="L50" s="111"/>
      <c r="M50" s="108"/>
      <c r="N50" s="109"/>
      <c r="O50" s="111"/>
      <c r="P50" s="112"/>
      <c r="Q50" s="409"/>
      <c r="R50" s="111"/>
      <c r="S50" s="111"/>
      <c r="T50" s="111"/>
      <c r="U50" s="111"/>
      <c r="V50" s="111"/>
      <c r="W50" s="111"/>
      <c r="X50" s="111"/>
      <c r="Y50" s="111"/>
      <c r="Z50" s="111"/>
      <c r="AA50" s="111"/>
      <c r="AB50" s="111"/>
      <c r="AC50" s="113"/>
      <c r="AD50" s="109"/>
      <c r="AE50" s="111"/>
      <c r="AF50" s="112"/>
      <c r="AG50" s="136"/>
      <c r="AH50" s="109"/>
      <c r="AI50" s="111"/>
      <c r="AJ50" s="112"/>
      <c r="AK50" s="484"/>
      <c r="AL50" s="109"/>
      <c r="AM50" s="111"/>
      <c r="AN50" s="112"/>
      <c r="AO50" s="136"/>
      <c r="AP50" s="109"/>
      <c r="AQ50" s="111"/>
      <c r="AR50" s="112"/>
      <c r="AS50" s="110"/>
      <c r="AT50" s="111"/>
      <c r="AU50" s="111"/>
      <c r="AV50" s="111"/>
      <c r="AW50" s="113"/>
      <c r="AX50" s="109"/>
      <c r="AY50" s="111"/>
      <c r="AZ50" s="111"/>
      <c r="BA50" s="112"/>
      <c r="BB50" s="116"/>
      <c r="BC50" s="66"/>
      <c r="BD50" s="382"/>
      <c r="BE50" s="69"/>
      <c r="BF50" s="69"/>
      <c r="BG50" s="69"/>
      <c r="BH50" s="69"/>
      <c r="BI50" s="69"/>
    </row>
    <row r="51" spans="1:61" hidden="1" x14ac:dyDescent="0.25">
      <c r="A51" s="109"/>
      <c r="B51" s="110"/>
      <c r="C51" s="111"/>
      <c r="D51" s="111"/>
      <c r="E51" s="461"/>
      <c r="F51" s="109"/>
      <c r="G51" s="111"/>
      <c r="H51" s="112"/>
      <c r="I51" s="398"/>
      <c r="J51" s="110"/>
      <c r="K51" s="111"/>
      <c r="L51" s="111"/>
      <c r="M51" s="108"/>
      <c r="N51" s="109"/>
      <c r="O51" s="111"/>
      <c r="P51" s="112"/>
      <c r="Q51" s="409"/>
      <c r="R51" s="111"/>
      <c r="S51" s="111"/>
      <c r="T51" s="111"/>
      <c r="U51" s="111"/>
      <c r="V51" s="111"/>
      <c r="W51" s="111"/>
      <c r="X51" s="111"/>
      <c r="Y51" s="111"/>
      <c r="Z51" s="111"/>
      <c r="AA51" s="111"/>
      <c r="AB51" s="111"/>
      <c r="AC51" s="113"/>
      <c r="AD51" s="109"/>
      <c r="AE51" s="111"/>
      <c r="AF51" s="112"/>
      <c r="AG51" s="136"/>
      <c r="AH51" s="109"/>
      <c r="AI51" s="111"/>
      <c r="AJ51" s="112"/>
      <c r="AK51" s="484"/>
      <c r="AL51" s="109"/>
      <c r="AM51" s="111"/>
      <c r="AN51" s="112"/>
      <c r="AO51" s="136"/>
      <c r="AP51" s="109"/>
      <c r="AQ51" s="111"/>
      <c r="AR51" s="112"/>
      <c r="AS51" s="110"/>
      <c r="AT51" s="111"/>
      <c r="AU51" s="111"/>
      <c r="AV51" s="111"/>
      <c r="AW51" s="113"/>
      <c r="AX51" s="109"/>
      <c r="AY51" s="111"/>
      <c r="AZ51" s="111"/>
      <c r="BA51" s="112"/>
      <c r="BB51" s="116"/>
      <c r="BC51" s="66"/>
      <c r="BD51" s="382"/>
      <c r="BE51" s="69"/>
      <c r="BF51" s="69"/>
      <c r="BG51" s="69"/>
      <c r="BH51" s="69"/>
      <c r="BI51" s="69"/>
    </row>
    <row r="52" spans="1:61" hidden="1" x14ac:dyDescent="0.25">
      <c r="A52" s="109"/>
      <c r="B52" s="110"/>
      <c r="C52" s="111"/>
      <c r="D52" s="111"/>
      <c r="E52" s="461"/>
      <c r="F52" s="109"/>
      <c r="G52" s="111"/>
      <c r="H52" s="112"/>
      <c r="I52" s="398"/>
      <c r="J52" s="110"/>
      <c r="K52" s="111"/>
      <c r="L52" s="111"/>
      <c r="M52" s="108"/>
      <c r="N52" s="109"/>
      <c r="O52" s="111"/>
      <c r="P52" s="112"/>
      <c r="Q52" s="409"/>
      <c r="R52" s="111"/>
      <c r="S52" s="111"/>
      <c r="T52" s="111"/>
      <c r="U52" s="111"/>
      <c r="V52" s="111"/>
      <c r="W52" s="111"/>
      <c r="X52" s="111"/>
      <c r="Y52" s="111"/>
      <c r="Z52" s="111"/>
      <c r="AA52" s="111"/>
      <c r="AB52" s="111"/>
      <c r="AC52" s="113"/>
      <c r="AD52" s="109"/>
      <c r="AE52" s="111"/>
      <c r="AF52" s="112"/>
      <c r="AG52" s="136"/>
      <c r="AH52" s="109"/>
      <c r="AI52" s="111"/>
      <c r="AJ52" s="112"/>
      <c r="AK52" s="484"/>
      <c r="AL52" s="109"/>
      <c r="AM52" s="111"/>
      <c r="AN52" s="112"/>
      <c r="AO52" s="136"/>
      <c r="AP52" s="109"/>
      <c r="AQ52" s="111"/>
      <c r="AR52" s="112"/>
      <c r="AS52" s="110"/>
      <c r="AT52" s="111"/>
      <c r="AU52" s="111"/>
      <c r="AV52" s="111"/>
      <c r="AW52" s="113"/>
      <c r="AX52" s="109"/>
      <c r="AY52" s="111"/>
      <c r="AZ52" s="111"/>
      <c r="BA52" s="112"/>
      <c r="BB52" s="116"/>
      <c r="BC52" s="66"/>
      <c r="BD52" s="382"/>
      <c r="BE52" s="69"/>
      <c r="BF52" s="69"/>
      <c r="BG52" s="69"/>
      <c r="BH52" s="69"/>
      <c r="BI52" s="69"/>
    </row>
    <row r="53" spans="1:61" hidden="1" x14ac:dyDescent="0.25">
      <c r="A53" s="109"/>
      <c r="B53" s="110"/>
      <c r="C53" s="111"/>
      <c r="D53" s="111"/>
      <c r="E53" s="461"/>
      <c r="F53" s="109"/>
      <c r="G53" s="111"/>
      <c r="H53" s="112"/>
      <c r="I53" s="398"/>
      <c r="J53" s="110"/>
      <c r="K53" s="111"/>
      <c r="L53" s="111"/>
      <c r="M53" s="108"/>
      <c r="N53" s="109"/>
      <c r="O53" s="111"/>
      <c r="P53" s="112"/>
      <c r="Q53" s="409"/>
      <c r="R53" s="111"/>
      <c r="S53" s="111"/>
      <c r="T53" s="111"/>
      <c r="U53" s="111"/>
      <c r="V53" s="111"/>
      <c r="W53" s="111"/>
      <c r="X53" s="111"/>
      <c r="Y53" s="111"/>
      <c r="Z53" s="111"/>
      <c r="AA53" s="111"/>
      <c r="AB53" s="111"/>
      <c r="AC53" s="113"/>
      <c r="AD53" s="109"/>
      <c r="AE53" s="111"/>
      <c r="AF53" s="112"/>
      <c r="AG53" s="136"/>
      <c r="AH53" s="109"/>
      <c r="AI53" s="111"/>
      <c r="AJ53" s="112"/>
      <c r="AK53" s="484"/>
      <c r="AL53" s="109"/>
      <c r="AM53" s="111"/>
      <c r="AN53" s="112"/>
      <c r="AO53" s="136"/>
      <c r="AP53" s="109"/>
      <c r="AQ53" s="111"/>
      <c r="AR53" s="112"/>
      <c r="AS53" s="110"/>
      <c r="AT53" s="111"/>
      <c r="AU53" s="111"/>
      <c r="AV53" s="111"/>
      <c r="AW53" s="113"/>
      <c r="AX53" s="109"/>
      <c r="AY53" s="111"/>
      <c r="AZ53" s="111"/>
      <c r="BA53" s="112"/>
      <c r="BB53" s="116"/>
      <c r="BC53" s="66"/>
      <c r="BD53" s="382"/>
      <c r="BE53" s="69"/>
      <c r="BF53" s="69"/>
      <c r="BG53" s="69"/>
      <c r="BH53" s="69"/>
      <c r="BI53" s="69"/>
    </row>
    <row r="54" spans="1:61" hidden="1" x14ac:dyDescent="0.25">
      <c r="A54" s="114"/>
      <c r="B54" s="110"/>
      <c r="C54" s="111"/>
      <c r="D54" s="111"/>
      <c r="E54" s="461"/>
      <c r="F54" s="109"/>
      <c r="G54" s="111"/>
      <c r="H54" s="112"/>
      <c r="I54" s="398"/>
      <c r="J54" s="110"/>
      <c r="K54" s="111"/>
      <c r="L54" s="111"/>
      <c r="M54" s="108"/>
      <c r="N54" s="109"/>
      <c r="O54" s="111"/>
      <c r="P54" s="112"/>
      <c r="Q54" s="409"/>
      <c r="R54" s="111"/>
      <c r="S54" s="111"/>
      <c r="T54" s="111"/>
      <c r="U54" s="111"/>
      <c r="V54" s="111"/>
      <c r="W54" s="111"/>
      <c r="X54" s="111"/>
      <c r="Y54" s="111"/>
      <c r="Z54" s="111"/>
      <c r="AA54" s="111"/>
      <c r="AB54" s="111"/>
      <c r="AC54" s="113"/>
      <c r="AD54" s="109"/>
      <c r="AE54" s="111"/>
      <c r="AF54" s="112"/>
      <c r="AG54" s="136"/>
      <c r="AH54" s="109"/>
      <c r="AI54" s="111"/>
      <c r="AJ54" s="112"/>
      <c r="AK54" s="484"/>
      <c r="AL54" s="109"/>
      <c r="AM54" s="111"/>
      <c r="AN54" s="112"/>
      <c r="AO54" s="136"/>
      <c r="AP54" s="109"/>
      <c r="AQ54" s="111"/>
      <c r="AR54" s="112"/>
      <c r="AS54" s="110"/>
      <c r="AT54" s="111"/>
      <c r="AU54" s="111"/>
      <c r="AV54" s="111"/>
      <c r="AW54" s="113"/>
      <c r="AX54" s="109"/>
      <c r="AY54" s="111"/>
      <c r="AZ54" s="111"/>
      <c r="BA54" s="112"/>
      <c r="BB54" s="116"/>
      <c r="BC54" s="66"/>
      <c r="BD54" s="382"/>
      <c r="BE54" s="69"/>
      <c r="BF54" s="69"/>
      <c r="BG54" s="69"/>
      <c r="BH54" s="69"/>
      <c r="BI54" s="69"/>
    </row>
    <row r="55" spans="1:61" hidden="1" x14ac:dyDescent="0.25">
      <c r="A55" s="114"/>
      <c r="B55" s="110"/>
      <c r="C55" s="111"/>
      <c r="D55" s="111"/>
      <c r="E55" s="461"/>
      <c r="F55" s="109"/>
      <c r="G55" s="111"/>
      <c r="H55" s="112"/>
      <c r="I55" s="398"/>
      <c r="J55" s="110"/>
      <c r="K55" s="111"/>
      <c r="L55" s="111"/>
      <c r="M55" s="108"/>
      <c r="N55" s="109"/>
      <c r="O55" s="111"/>
      <c r="P55" s="112"/>
      <c r="Q55" s="409"/>
      <c r="R55" s="111"/>
      <c r="S55" s="111"/>
      <c r="T55" s="111"/>
      <c r="U55" s="111"/>
      <c r="V55" s="111"/>
      <c r="W55" s="111"/>
      <c r="X55" s="111"/>
      <c r="Y55" s="111"/>
      <c r="Z55" s="111"/>
      <c r="AA55" s="111"/>
      <c r="AB55" s="111"/>
      <c r="AC55" s="113"/>
      <c r="AD55" s="109"/>
      <c r="AE55" s="111"/>
      <c r="AF55" s="112"/>
      <c r="AG55" s="136"/>
      <c r="AH55" s="109"/>
      <c r="AI55" s="111"/>
      <c r="AJ55" s="112"/>
      <c r="AK55" s="484"/>
      <c r="AL55" s="109"/>
      <c r="AM55" s="111"/>
      <c r="AN55" s="112"/>
      <c r="AO55" s="136"/>
      <c r="AP55" s="109"/>
      <c r="AQ55" s="111"/>
      <c r="AR55" s="112"/>
      <c r="AS55" s="110"/>
      <c r="AT55" s="111"/>
      <c r="AU55" s="111"/>
      <c r="AV55" s="111"/>
      <c r="AW55" s="113"/>
      <c r="AX55" s="109"/>
      <c r="AY55" s="111"/>
      <c r="AZ55" s="111"/>
      <c r="BA55" s="112"/>
      <c r="BB55" s="116"/>
      <c r="BC55" s="66"/>
      <c r="BD55" s="382"/>
      <c r="BE55" s="69"/>
      <c r="BF55" s="69"/>
      <c r="BG55" s="69"/>
      <c r="BH55" s="69"/>
      <c r="BI55" s="69"/>
    </row>
    <row r="56" spans="1:61" hidden="1" x14ac:dyDescent="0.25">
      <c r="A56" s="114"/>
      <c r="B56" s="110"/>
      <c r="C56" s="111"/>
      <c r="D56" s="111"/>
      <c r="E56" s="461"/>
      <c r="F56" s="109"/>
      <c r="G56" s="111"/>
      <c r="H56" s="112"/>
      <c r="I56" s="398"/>
      <c r="J56" s="110"/>
      <c r="K56" s="111"/>
      <c r="L56" s="111"/>
      <c r="M56" s="108"/>
      <c r="N56" s="109"/>
      <c r="O56" s="111"/>
      <c r="P56" s="112"/>
      <c r="Q56" s="409"/>
      <c r="R56" s="111"/>
      <c r="S56" s="111"/>
      <c r="T56" s="111"/>
      <c r="U56" s="111"/>
      <c r="V56" s="111"/>
      <c r="W56" s="111"/>
      <c r="X56" s="111"/>
      <c r="Y56" s="111"/>
      <c r="Z56" s="111"/>
      <c r="AA56" s="111"/>
      <c r="AB56" s="111"/>
      <c r="AC56" s="113"/>
      <c r="AD56" s="109"/>
      <c r="AE56" s="111"/>
      <c r="AF56" s="112"/>
      <c r="AG56" s="136"/>
      <c r="AH56" s="109"/>
      <c r="AI56" s="111"/>
      <c r="AJ56" s="112"/>
      <c r="AK56" s="484"/>
      <c r="AL56" s="109"/>
      <c r="AM56" s="111"/>
      <c r="AN56" s="112"/>
      <c r="AO56" s="136"/>
      <c r="AP56" s="109"/>
      <c r="AQ56" s="111"/>
      <c r="AR56" s="112"/>
      <c r="AS56" s="110"/>
      <c r="AT56" s="111"/>
      <c r="AU56" s="111"/>
      <c r="AV56" s="111"/>
      <c r="AW56" s="113"/>
      <c r="AX56" s="109"/>
      <c r="AY56" s="111"/>
      <c r="AZ56" s="111"/>
      <c r="BA56" s="112"/>
      <c r="BB56" s="116"/>
      <c r="BC56" s="66"/>
      <c r="BD56" s="382"/>
      <c r="BE56" s="69"/>
      <c r="BF56" s="69"/>
      <c r="BG56" s="69"/>
      <c r="BH56" s="69"/>
      <c r="BI56" s="69"/>
    </row>
    <row r="57" spans="1:61" hidden="1" x14ac:dyDescent="0.25">
      <c r="A57" s="114"/>
      <c r="B57" s="110"/>
      <c r="C57" s="111"/>
      <c r="D57" s="111"/>
      <c r="E57" s="461"/>
      <c r="F57" s="109"/>
      <c r="G57" s="111"/>
      <c r="H57" s="112"/>
      <c r="I57" s="398"/>
      <c r="J57" s="110"/>
      <c r="K57" s="111"/>
      <c r="L57" s="111"/>
      <c r="M57" s="108"/>
      <c r="N57" s="109"/>
      <c r="O57" s="111"/>
      <c r="P57" s="112"/>
      <c r="Q57" s="409"/>
      <c r="R57" s="111"/>
      <c r="S57" s="111"/>
      <c r="T57" s="111"/>
      <c r="U57" s="111"/>
      <c r="V57" s="111"/>
      <c r="W57" s="111"/>
      <c r="X57" s="111"/>
      <c r="Y57" s="111"/>
      <c r="Z57" s="111"/>
      <c r="AA57" s="111"/>
      <c r="AB57" s="111"/>
      <c r="AC57" s="113"/>
      <c r="AD57" s="109"/>
      <c r="AE57" s="111"/>
      <c r="AF57" s="112"/>
      <c r="AG57" s="136"/>
      <c r="AH57" s="109"/>
      <c r="AI57" s="111"/>
      <c r="AJ57" s="112"/>
      <c r="AK57" s="484"/>
      <c r="AL57" s="109"/>
      <c r="AM57" s="111"/>
      <c r="AN57" s="112"/>
      <c r="AO57" s="136"/>
      <c r="AP57" s="109"/>
      <c r="AQ57" s="111"/>
      <c r="AR57" s="112"/>
      <c r="AS57" s="110"/>
      <c r="AT57" s="111"/>
      <c r="AU57" s="111"/>
      <c r="AV57" s="111"/>
      <c r="AW57" s="113"/>
      <c r="AX57" s="109"/>
      <c r="AY57" s="111"/>
      <c r="AZ57" s="111"/>
      <c r="BA57" s="112"/>
      <c r="BB57" s="116"/>
      <c r="BC57" s="66"/>
      <c r="BD57" s="382"/>
      <c r="BE57" s="69"/>
      <c r="BF57" s="69"/>
      <c r="BG57" s="69"/>
      <c r="BH57" s="69"/>
      <c r="BI57" s="69"/>
    </row>
    <row r="58" spans="1:61" hidden="1" x14ac:dyDescent="0.25">
      <c r="A58" s="114"/>
      <c r="B58" s="110"/>
      <c r="C58" s="111"/>
      <c r="D58" s="111"/>
      <c r="E58" s="461"/>
      <c r="F58" s="109"/>
      <c r="G58" s="111"/>
      <c r="H58" s="112"/>
      <c r="I58" s="398"/>
      <c r="J58" s="110"/>
      <c r="K58" s="111"/>
      <c r="L58" s="111"/>
      <c r="M58" s="108"/>
      <c r="N58" s="109"/>
      <c r="O58" s="111"/>
      <c r="P58" s="112"/>
      <c r="Q58" s="409"/>
      <c r="R58" s="111"/>
      <c r="S58" s="111"/>
      <c r="T58" s="111"/>
      <c r="U58" s="111"/>
      <c r="V58" s="111"/>
      <c r="W58" s="111"/>
      <c r="X58" s="111"/>
      <c r="Y58" s="111"/>
      <c r="Z58" s="111"/>
      <c r="AA58" s="111"/>
      <c r="AB58" s="111"/>
      <c r="AC58" s="113"/>
      <c r="AD58" s="109"/>
      <c r="AE58" s="111"/>
      <c r="AF58" s="112"/>
      <c r="AG58" s="136"/>
      <c r="AH58" s="109"/>
      <c r="AI58" s="111"/>
      <c r="AJ58" s="112"/>
      <c r="AK58" s="484"/>
      <c r="AL58" s="109"/>
      <c r="AM58" s="111"/>
      <c r="AN58" s="112"/>
      <c r="AO58" s="136"/>
      <c r="AP58" s="109"/>
      <c r="AQ58" s="111"/>
      <c r="AR58" s="112"/>
      <c r="AS58" s="110"/>
      <c r="AT58" s="111"/>
      <c r="AU58" s="111"/>
      <c r="AV58" s="111"/>
      <c r="AW58" s="113"/>
      <c r="AX58" s="109"/>
      <c r="AY58" s="111"/>
      <c r="AZ58" s="111"/>
      <c r="BA58" s="112"/>
      <c r="BB58" s="116"/>
      <c r="BC58" s="66"/>
      <c r="BD58" s="382"/>
      <c r="BE58" s="69"/>
      <c r="BF58" s="69"/>
      <c r="BG58" s="69"/>
      <c r="BH58" s="69"/>
      <c r="BI58" s="69"/>
    </row>
    <row r="59" spans="1:61" hidden="1" x14ac:dyDescent="0.25">
      <c r="A59" s="114"/>
      <c r="B59" s="110"/>
      <c r="C59" s="111"/>
      <c r="D59" s="111"/>
      <c r="E59" s="461"/>
      <c r="F59" s="109"/>
      <c r="G59" s="111"/>
      <c r="H59" s="112"/>
      <c r="I59" s="398"/>
      <c r="J59" s="110"/>
      <c r="K59" s="111"/>
      <c r="L59" s="111"/>
      <c r="M59" s="108"/>
      <c r="N59" s="109"/>
      <c r="O59" s="111"/>
      <c r="P59" s="112"/>
      <c r="Q59" s="409"/>
      <c r="R59" s="111"/>
      <c r="S59" s="111"/>
      <c r="T59" s="111"/>
      <c r="U59" s="111"/>
      <c r="V59" s="111"/>
      <c r="W59" s="111"/>
      <c r="X59" s="111"/>
      <c r="Y59" s="111"/>
      <c r="Z59" s="111"/>
      <c r="AA59" s="111"/>
      <c r="AB59" s="111"/>
      <c r="AC59" s="113"/>
      <c r="AD59" s="109"/>
      <c r="AE59" s="111"/>
      <c r="AF59" s="112"/>
      <c r="AG59" s="136"/>
      <c r="AH59" s="109"/>
      <c r="AI59" s="111"/>
      <c r="AJ59" s="112"/>
      <c r="AK59" s="484"/>
      <c r="AL59" s="109"/>
      <c r="AM59" s="111"/>
      <c r="AN59" s="112"/>
      <c r="AO59" s="136"/>
      <c r="AP59" s="109"/>
      <c r="AQ59" s="111"/>
      <c r="AR59" s="112"/>
      <c r="AS59" s="110"/>
      <c r="AT59" s="111"/>
      <c r="AU59" s="111"/>
      <c r="AV59" s="111"/>
      <c r="AW59" s="113"/>
      <c r="AX59" s="109"/>
      <c r="AY59" s="111"/>
      <c r="AZ59" s="111"/>
      <c r="BA59" s="112"/>
      <c r="BB59" s="116"/>
      <c r="BC59" s="66"/>
      <c r="BD59" s="382"/>
      <c r="BE59" s="69"/>
      <c r="BF59" s="69"/>
      <c r="BG59" s="69"/>
      <c r="BH59" s="69"/>
      <c r="BI59" s="69"/>
    </row>
    <row r="60" spans="1:61" hidden="1" x14ac:dyDescent="0.25">
      <c r="A60" s="114"/>
      <c r="B60" s="110"/>
      <c r="C60" s="111"/>
      <c r="D60" s="111"/>
      <c r="E60" s="461"/>
      <c r="F60" s="109"/>
      <c r="G60" s="111"/>
      <c r="H60" s="112"/>
      <c r="I60" s="398"/>
      <c r="J60" s="110"/>
      <c r="K60" s="111"/>
      <c r="L60" s="111"/>
      <c r="M60" s="108"/>
      <c r="N60" s="109"/>
      <c r="O60" s="111"/>
      <c r="P60" s="112"/>
      <c r="Q60" s="409"/>
      <c r="R60" s="111"/>
      <c r="S60" s="111"/>
      <c r="T60" s="111"/>
      <c r="U60" s="111"/>
      <c r="V60" s="111"/>
      <c r="W60" s="111"/>
      <c r="X60" s="111"/>
      <c r="Y60" s="111"/>
      <c r="Z60" s="111"/>
      <c r="AA60" s="111"/>
      <c r="AB60" s="111"/>
      <c r="AC60" s="113"/>
      <c r="AD60" s="109"/>
      <c r="AE60" s="111"/>
      <c r="AF60" s="112"/>
      <c r="AG60" s="136"/>
      <c r="AH60" s="109"/>
      <c r="AI60" s="111"/>
      <c r="AJ60" s="112"/>
      <c r="AK60" s="484"/>
      <c r="AL60" s="109"/>
      <c r="AM60" s="111"/>
      <c r="AN60" s="112"/>
      <c r="AO60" s="136"/>
      <c r="AP60" s="109"/>
      <c r="AQ60" s="111"/>
      <c r="AR60" s="112"/>
      <c r="AS60" s="110"/>
      <c r="AT60" s="111"/>
      <c r="AU60" s="111"/>
      <c r="AV60" s="111"/>
      <c r="AW60" s="113"/>
      <c r="AX60" s="109"/>
      <c r="AY60" s="111"/>
      <c r="AZ60" s="111"/>
      <c r="BA60" s="112"/>
      <c r="BB60" s="116"/>
      <c r="BC60" s="66"/>
      <c r="BD60" s="382"/>
      <c r="BE60" s="69"/>
      <c r="BF60" s="69"/>
      <c r="BG60" s="69"/>
      <c r="BH60" s="69"/>
      <c r="BI60" s="69"/>
    </row>
    <row r="61" spans="1:61" hidden="1" x14ac:dyDescent="0.25">
      <c r="A61" s="114"/>
      <c r="B61" s="110"/>
      <c r="C61" s="111"/>
      <c r="D61" s="111"/>
      <c r="E61" s="461"/>
      <c r="F61" s="109"/>
      <c r="G61" s="111"/>
      <c r="H61" s="112"/>
      <c r="I61" s="398"/>
      <c r="J61" s="110"/>
      <c r="K61" s="111"/>
      <c r="L61" s="111"/>
      <c r="M61" s="108"/>
      <c r="N61" s="109"/>
      <c r="O61" s="111"/>
      <c r="P61" s="112"/>
      <c r="Q61" s="409"/>
      <c r="R61" s="111"/>
      <c r="S61" s="111"/>
      <c r="T61" s="111"/>
      <c r="U61" s="111"/>
      <c r="V61" s="111"/>
      <c r="W61" s="111"/>
      <c r="X61" s="111"/>
      <c r="Y61" s="111"/>
      <c r="Z61" s="111"/>
      <c r="AA61" s="111"/>
      <c r="AB61" s="111"/>
      <c r="AC61" s="113"/>
      <c r="AD61" s="109"/>
      <c r="AE61" s="111"/>
      <c r="AF61" s="112"/>
      <c r="AG61" s="136"/>
      <c r="AH61" s="109"/>
      <c r="AI61" s="111"/>
      <c r="AJ61" s="112"/>
      <c r="AK61" s="484"/>
      <c r="AL61" s="109"/>
      <c r="AM61" s="111"/>
      <c r="AN61" s="112"/>
      <c r="AO61" s="136"/>
      <c r="AP61" s="109"/>
      <c r="AQ61" s="111"/>
      <c r="AR61" s="112"/>
      <c r="AS61" s="110"/>
      <c r="AT61" s="111"/>
      <c r="AU61" s="111"/>
      <c r="AV61" s="111"/>
      <c r="AW61" s="113"/>
      <c r="AX61" s="109"/>
      <c r="AY61" s="111"/>
      <c r="AZ61" s="111"/>
      <c r="BA61" s="112"/>
      <c r="BB61" s="116"/>
      <c r="BC61" s="66"/>
      <c r="BD61" s="382"/>
      <c r="BE61" s="69"/>
      <c r="BF61" s="69"/>
      <c r="BG61" s="69"/>
      <c r="BH61" s="69"/>
      <c r="BI61" s="69"/>
    </row>
    <row r="62" spans="1:61" hidden="1" x14ac:dyDescent="0.25">
      <c r="A62" s="114"/>
      <c r="B62" s="110"/>
      <c r="C62" s="111"/>
      <c r="D62" s="111"/>
      <c r="E62" s="461"/>
      <c r="F62" s="109"/>
      <c r="G62" s="111"/>
      <c r="H62" s="112"/>
      <c r="I62" s="398"/>
      <c r="J62" s="110"/>
      <c r="K62" s="111"/>
      <c r="L62" s="111"/>
      <c r="M62" s="108"/>
      <c r="N62" s="109"/>
      <c r="O62" s="111"/>
      <c r="P62" s="112"/>
      <c r="Q62" s="409"/>
      <c r="R62" s="111"/>
      <c r="S62" s="111"/>
      <c r="T62" s="111"/>
      <c r="U62" s="111"/>
      <c r="V62" s="111"/>
      <c r="W62" s="111"/>
      <c r="X62" s="111"/>
      <c r="Y62" s="111"/>
      <c r="Z62" s="111"/>
      <c r="AA62" s="111"/>
      <c r="AB62" s="111"/>
      <c r="AC62" s="113"/>
      <c r="AD62" s="109"/>
      <c r="AE62" s="111"/>
      <c r="AF62" s="112"/>
      <c r="AG62" s="136"/>
      <c r="AH62" s="109"/>
      <c r="AI62" s="111"/>
      <c r="AJ62" s="112"/>
      <c r="AK62" s="484"/>
      <c r="AL62" s="109"/>
      <c r="AM62" s="111"/>
      <c r="AN62" s="112"/>
      <c r="AO62" s="136"/>
      <c r="AP62" s="109"/>
      <c r="AQ62" s="111"/>
      <c r="AR62" s="112"/>
      <c r="AS62" s="110"/>
      <c r="AT62" s="111"/>
      <c r="AU62" s="111"/>
      <c r="AV62" s="111"/>
      <c r="AW62" s="113"/>
      <c r="AX62" s="109"/>
      <c r="AY62" s="111"/>
      <c r="AZ62" s="111"/>
      <c r="BA62" s="112"/>
      <c r="BB62" s="116"/>
      <c r="BC62" s="66"/>
      <c r="BD62" s="382"/>
      <c r="BE62" s="69"/>
      <c r="BF62" s="69"/>
      <c r="BG62" s="69"/>
      <c r="BH62" s="69"/>
      <c r="BI62" s="69"/>
    </row>
    <row r="63" spans="1:61" hidden="1" x14ac:dyDescent="0.25">
      <c r="A63" s="114"/>
      <c r="B63" s="110"/>
      <c r="C63" s="111"/>
      <c r="D63" s="111"/>
      <c r="E63" s="461"/>
      <c r="F63" s="109"/>
      <c r="G63" s="111"/>
      <c r="H63" s="112"/>
      <c r="I63" s="398"/>
      <c r="J63" s="110"/>
      <c r="K63" s="111"/>
      <c r="L63" s="111"/>
      <c r="M63" s="108"/>
      <c r="N63" s="109"/>
      <c r="O63" s="111"/>
      <c r="P63" s="112"/>
      <c r="Q63" s="409"/>
      <c r="R63" s="111"/>
      <c r="S63" s="111"/>
      <c r="T63" s="111"/>
      <c r="U63" s="111"/>
      <c r="V63" s="111"/>
      <c r="W63" s="111"/>
      <c r="X63" s="111"/>
      <c r="Y63" s="111"/>
      <c r="Z63" s="111"/>
      <c r="AA63" s="111"/>
      <c r="AB63" s="111"/>
      <c r="AC63" s="113"/>
      <c r="AD63" s="109"/>
      <c r="AE63" s="111"/>
      <c r="AF63" s="112"/>
      <c r="AG63" s="136"/>
      <c r="AH63" s="109"/>
      <c r="AI63" s="111"/>
      <c r="AJ63" s="112"/>
      <c r="AK63" s="484"/>
      <c r="AL63" s="109"/>
      <c r="AM63" s="111"/>
      <c r="AN63" s="112"/>
      <c r="AO63" s="136"/>
      <c r="AP63" s="109"/>
      <c r="AQ63" s="111"/>
      <c r="AR63" s="112"/>
      <c r="AS63" s="110"/>
      <c r="AT63" s="111"/>
      <c r="AU63" s="111"/>
      <c r="AV63" s="111"/>
      <c r="AW63" s="113"/>
      <c r="AX63" s="109"/>
      <c r="AY63" s="111"/>
      <c r="AZ63" s="111"/>
      <c r="BA63" s="112"/>
      <c r="BB63" s="116"/>
      <c r="BC63" s="66"/>
      <c r="BD63" s="382"/>
      <c r="BE63" s="69"/>
      <c r="BF63" s="69"/>
      <c r="BG63" s="69"/>
      <c r="BH63" s="69"/>
      <c r="BI63" s="69"/>
    </row>
    <row r="64" spans="1:61" hidden="1" x14ac:dyDescent="0.25">
      <c r="A64" s="114"/>
      <c r="B64" s="110"/>
      <c r="C64" s="111"/>
      <c r="D64" s="111"/>
      <c r="E64" s="461"/>
      <c r="F64" s="109"/>
      <c r="G64" s="111"/>
      <c r="H64" s="112"/>
      <c r="I64" s="398"/>
      <c r="J64" s="110"/>
      <c r="K64" s="111"/>
      <c r="L64" s="111"/>
      <c r="M64" s="108"/>
      <c r="N64" s="109"/>
      <c r="O64" s="111"/>
      <c r="P64" s="112"/>
      <c r="Q64" s="409"/>
      <c r="R64" s="111"/>
      <c r="S64" s="111"/>
      <c r="T64" s="111"/>
      <c r="U64" s="111"/>
      <c r="V64" s="111"/>
      <c r="W64" s="111"/>
      <c r="X64" s="111"/>
      <c r="Y64" s="111"/>
      <c r="Z64" s="111"/>
      <c r="AA64" s="111"/>
      <c r="AB64" s="111"/>
      <c r="AC64" s="113"/>
      <c r="AD64" s="109"/>
      <c r="AE64" s="111"/>
      <c r="AF64" s="112"/>
      <c r="AG64" s="136"/>
      <c r="AH64" s="109"/>
      <c r="AI64" s="111"/>
      <c r="AJ64" s="112"/>
      <c r="AK64" s="484"/>
      <c r="AL64" s="109"/>
      <c r="AM64" s="111"/>
      <c r="AN64" s="112"/>
      <c r="AO64" s="136"/>
      <c r="AP64" s="109"/>
      <c r="AQ64" s="111"/>
      <c r="AR64" s="112"/>
      <c r="AS64" s="110"/>
      <c r="AT64" s="111"/>
      <c r="AU64" s="111"/>
      <c r="AV64" s="111"/>
      <c r="AW64" s="113"/>
      <c r="AX64" s="109"/>
      <c r="AY64" s="111"/>
      <c r="AZ64" s="111"/>
      <c r="BA64" s="112"/>
      <c r="BB64" s="116"/>
      <c r="BC64" s="66"/>
      <c r="BD64" s="382"/>
      <c r="BE64" s="69"/>
      <c r="BF64" s="69"/>
      <c r="BG64" s="69"/>
      <c r="BH64" s="69"/>
      <c r="BI64" s="69"/>
    </row>
    <row r="65" spans="1:76" hidden="1" x14ac:dyDescent="0.25">
      <c r="A65" s="114"/>
      <c r="B65" s="110"/>
      <c r="C65" s="111"/>
      <c r="D65" s="111"/>
      <c r="E65" s="461"/>
      <c r="F65" s="109"/>
      <c r="G65" s="111"/>
      <c r="H65" s="112"/>
      <c r="I65" s="398"/>
      <c r="J65" s="110"/>
      <c r="K65" s="111"/>
      <c r="L65" s="111"/>
      <c r="M65" s="108"/>
      <c r="N65" s="109"/>
      <c r="O65" s="111"/>
      <c r="P65" s="112"/>
      <c r="Q65" s="409"/>
      <c r="R65" s="111"/>
      <c r="S65" s="111"/>
      <c r="T65" s="111"/>
      <c r="U65" s="111"/>
      <c r="V65" s="111"/>
      <c r="W65" s="111"/>
      <c r="X65" s="111"/>
      <c r="Y65" s="111"/>
      <c r="Z65" s="111"/>
      <c r="AA65" s="111"/>
      <c r="AB65" s="111"/>
      <c r="AC65" s="113"/>
      <c r="AD65" s="109"/>
      <c r="AE65" s="111"/>
      <c r="AF65" s="112"/>
      <c r="AG65" s="136"/>
      <c r="AH65" s="109"/>
      <c r="AI65" s="111"/>
      <c r="AJ65" s="112"/>
      <c r="AK65" s="484"/>
      <c r="AL65" s="109"/>
      <c r="AM65" s="111"/>
      <c r="AN65" s="112"/>
      <c r="AO65" s="136"/>
      <c r="AP65" s="109"/>
      <c r="AQ65" s="111"/>
      <c r="AR65" s="112"/>
      <c r="AS65" s="110"/>
      <c r="AT65" s="111"/>
      <c r="AU65" s="111"/>
      <c r="AV65" s="111"/>
      <c r="AW65" s="113"/>
      <c r="AX65" s="109"/>
      <c r="AY65" s="111"/>
      <c r="AZ65" s="111"/>
      <c r="BA65" s="112"/>
      <c r="BB65" s="116"/>
      <c r="BC65" s="66"/>
      <c r="BD65" s="382"/>
      <c r="BE65" s="69"/>
      <c r="BF65" s="69"/>
      <c r="BG65" s="69"/>
      <c r="BH65" s="69"/>
      <c r="BI65" s="69"/>
    </row>
    <row r="66" spans="1:76" hidden="1" x14ac:dyDescent="0.25">
      <c r="A66" s="114"/>
      <c r="B66" s="64"/>
      <c r="C66" s="65"/>
      <c r="D66" s="65"/>
      <c r="E66" s="461"/>
      <c r="F66" s="114"/>
      <c r="G66" s="65"/>
      <c r="H66" s="115"/>
      <c r="I66" s="470"/>
      <c r="J66" s="64"/>
      <c r="K66" s="65"/>
      <c r="L66" s="65"/>
      <c r="M66" s="474"/>
      <c r="N66" s="114"/>
      <c r="O66" s="65"/>
      <c r="P66" s="115"/>
      <c r="Q66" s="477"/>
      <c r="R66" s="65"/>
      <c r="S66" s="65"/>
      <c r="T66" s="65"/>
      <c r="U66" s="65"/>
      <c r="V66" s="65"/>
      <c r="W66" s="65"/>
      <c r="X66" s="65"/>
      <c r="Y66" s="65"/>
      <c r="Z66" s="65"/>
      <c r="AA66" s="65"/>
      <c r="AB66" s="65"/>
      <c r="AC66" s="62"/>
      <c r="AD66" s="114"/>
      <c r="AE66" s="65"/>
      <c r="AF66" s="115"/>
      <c r="AG66" s="63"/>
      <c r="AH66" s="114"/>
      <c r="AI66" s="65"/>
      <c r="AJ66" s="115"/>
      <c r="AK66" s="484"/>
      <c r="AL66" s="114"/>
      <c r="AM66" s="65"/>
      <c r="AN66" s="115"/>
      <c r="AO66" s="63"/>
      <c r="AP66" s="114"/>
      <c r="AQ66" s="65"/>
      <c r="AR66" s="115"/>
      <c r="AS66" s="64"/>
      <c r="AT66" s="65"/>
      <c r="AU66" s="65"/>
      <c r="AV66" s="65"/>
      <c r="AW66" s="62"/>
      <c r="AX66" s="114"/>
      <c r="AY66" s="65"/>
      <c r="AZ66" s="65"/>
      <c r="BA66" s="115"/>
      <c r="BB66" s="116"/>
      <c r="BC66" s="66"/>
      <c r="BD66" s="382"/>
      <c r="BE66" s="69"/>
      <c r="BF66" s="69"/>
      <c r="BG66" s="69"/>
      <c r="BH66" s="69"/>
      <c r="BI66" s="69"/>
    </row>
    <row r="67" spans="1:76" hidden="1" x14ac:dyDescent="0.25">
      <c r="A67" s="116"/>
      <c r="B67" s="117"/>
      <c r="C67" s="66"/>
      <c r="D67" s="66"/>
      <c r="E67" s="462"/>
      <c r="F67" s="116"/>
      <c r="G67" s="66"/>
      <c r="H67" s="119"/>
      <c r="I67" s="381"/>
      <c r="J67" s="117"/>
      <c r="K67" s="66"/>
      <c r="L67" s="66"/>
      <c r="M67" s="475"/>
      <c r="N67" s="116"/>
      <c r="O67" s="66"/>
      <c r="P67" s="119"/>
      <c r="Q67" s="478"/>
      <c r="R67" s="66"/>
      <c r="S67" s="66"/>
      <c r="T67" s="66"/>
      <c r="U67" s="66"/>
      <c r="V67" s="66"/>
      <c r="W67" s="66"/>
      <c r="X67" s="66"/>
      <c r="Y67" s="66"/>
      <c r="Z67" s="66"/>
      <c r="AA67" s="66"/>
      <c r="AB67" s="66"/>
      <c r="AC67" s="72"/>
      <c r="AD67" s="116"/>
      <c r="AE67" s="66"/>
      <c r="AF67" s="119"/>
      <c r="AG67" s="69"/>
      <c r="AH67" s="116"/>
      <c r="AI67" s="66"/>
      <c r="AJ67" s="119"/>
      <c r="AK67" s="122"/>
      <c r="AL67" s="116"/>
      <c r="AM67" s="66"/>
      <c r="AN67" s="119"/>
      <c r="AO67" s="69"/>
      <c r="AP67" s="116"/>
      <c r="AQ67" s="66"/>
      <c r="AR67" s="119"/>
      <c r="AS67" s="117"/>
      <c r="AT67" s="66"/>
      <c r="AU67" s="66"/>
      <c r="AV67" s="66"/>
      <c r="AW67" s="72"/>
      <c r="AX67" s="116"/>
      <c r="AY67" s="66"/>
      <c r="AZ67" s="66"/>
      <c r="BA67" s="119"/>
      <c r="BB67" s="116"/>
      <c r="BC67" s="66"/>
      <c r="BD67" s="382"/>
      <c r="BE67" s="69"/>
      <c r="BF67" s="69"/>
      <c r="BG67" s="69"/>
      <c r="BH67" s="69"/>
      <c r="BI67" s="69"/>
    </row>
    <row r="68" spans="1:76" x14ac:dyDescent="0.25">
      <c r="A68" s="104"/>
      <c r="B68" s="111"/>
      <c r="C68" s="111"/>
      <c r="D68" s="111"/>
      <c r="E68" s="463"/>
      <c r="F68" s="109"/>
      <c r="G68" s="111"/>
      <c r="H68" s="112"/>
      <c r="I68" s="398"/>
      <c r="J68" s="110"/>
      <c r="K68" s="111"/>
      <c r="L68" s="111"/>
      <c r="M68" s="108"/>
      <c r="N68" s="109"/>
      <c r="O68" s="111"/>
      <c r="P68" s="112"/>
      <c r="Q68" s="409"/>
      <c r="R68" s="111"/>
      <c r="S68" s="111"/>
      <c r="T68" s="111"/>
      <c r="U68" s="111"/>
      <c r="V68" s="111"/>
      <c r="W68" s="111"/>
      <c r="X68" s="111"/>
      <c r="Y68" s="111"/>
      <c r="Z68" s="111"/>
      <c r="AA68" s="111"/>
      <c r="AB68" s="111"/>
      <c r="AC68" s="113"/>
      <c r="AD68" s="109"/>
      <c r="AE68" s="111"/>
      <c r="AF68" s="112"/>
      <c r="AG68" s="136"/>
      <c r="AH68" s="109"/>
      <c r="AI68" s="111"/>
      <c r="AJ68" s="112"/>
      <c r="AK68" s="485"/>
      <c r="AL68" s="109"/>
      <c r="AM68" s="111"/>
      <c r="AN68" s="112"/>
      <c r="AO68" s="136"/>
      <c r="AP68" s="109"/>
      <c r="AQ68" s="111"/>
      <c r="AR68" s="112"/>
      <c r="AS68" s="110"/>
      <c r="AT68" s="111"/>
      <c r="AU68" s="111"/>
      <c r="AV68" s="111"/>
      <c r="AW68" s="224"/>
      <c r="AX68" s="95"/>
      <c r="AY68" s="153"/>
      <c r="AZ68" s="153"/>
      <c r="BA68" s="112"/>
      <c r="BB68" s="95"/>
      <c r="BC68" s="153"/>
      <c r="BD68" s="400"/>
      <c r="BE68" s="69"/>
      <c r="BF68" s="69"/>
      <c r="BG68" s="69"/>
      <c r="BH68" s="69"/>
      <c r="BI68" s="69"/>
    </row>
    <row r="69" spans="1:76" s="71" customFormat="1" x14ac:dyDescent="0.25">
      <c r="A69" s="225"/>
      <c r="B69" s="132"/>
      <c r="C69" s="132"/>
      <c r="D69" s="225"/>
      <c r="E69" s="464"/>
      <c r="F69" s="394"/>
      <c r="G69" s="132"/>
      <c r="H69" s="133"/>
      <c r="I69" s="471"/>
      <c r="J69" s="466"/>
      <c r="K69" s="132"/>
      <c r="L69" s="132"/>
      <c r="M69" s="377"/>
      <c r="N69" s="394"/>
      <c r="O69" s="132"/>
      <c r="P69" s="133"/>
      <c r="Q69" s="479"/>
      <c r="R69" s="132"/>
      <c r="S69" s="132"/>
      <c r="T69" s="132"/>
      <c r="U69" s="132"/>
      <c r="V69" s="132"/>
      <c r="W69" s="132"/>
      <c r="X69" s="132"/>
      <c r="Y69" s="132"/>
      <c r="Z69" s="132"/>
      <c r="AA69" s="132"/>
      <c r="AB69" s="132"/>
      <c r="AC69" s="377"/>
      <c r="AD69" s="394"/>
      <c r="AE69" s="132"/>
      <c r="AF69" s="133"/>
      <c r="AG69" s="482"/>
      <c r="AH69" s="394"/>
      <c r="AI69" s="132"/>
      <c r="AJ69" s="133"/>
      <c r="AK69" s="486"/>
      <c r="AL69" s="394"/>
      <c r="AM69" s="132"/>
      <c r="AN69" s="133"/>
      <c r="AO69" s="482"/>
      <c r="AP69" s="394"/>
      <c r="AQ69" s="132"/>
      <c r="AR69" s="133"/>
      <c r="AS69" s="466"/>
      <c r="AT69" s="132"/>
      <c r="AU69" s="132"/>
      <c r="AV69" s="132"/>
      <c r="AW69" s="377"/>
      <c r="AX69" s="394"/>
      <c r="AY69" s="132"/>
      <c r="AZ69" s="132"/>
      <c r="BA69" s="133"/>
      <c r="BB69" s="404"/>
      <c r="BC69" s="407"/>
      <c r="BD69" s="396"/>
      <c r="BE69" s="68"/>
      <c r="BF69" s="68"/>
      <c r="BG69" s="68"/>
      <c r="BH69" s="68"/>
      <c r="BI69" s="68"/>
    </row>
    <row r="70" spans="1:76" ht="13.8" thickBot="1" x14ac:dyDescent="0.3">
      <c r="A70" s="391"/>
      <c r="B70" s="134"/>
      <c r="C70" s="134"/>
      <c r="D70" s="134"/>
      <c r="E70" s="465"/>
      <c r="F70" s="395"/>
      <c r="G70" s="134"/>
      <c r="H70" s="135"/>
      <c r="I70" s="472"/>
      <c r="J70" s="467"/>
      <c r="K70" s="134"/>
      <c r="L70" s="134"/>
      <c r="M70" s="476"/>
      <c r="N70" s="395"/>
      <c r="O70" s="134"/>
      <c r="P70" s="135"/>
      <c r="Q70" s="480"/>
      <c r="R70" s="134"/>
      <c r="S70" s="134"/>
      <c r="T70" s="134"/>
      <c r="U70" s="134"/>
      <c r="V70" s="134"/>
      <c r="W70" s="134"/>
      <c r="X70" s="134"/>
      <c r="Y70" s="134"/>
      <c r="Z70" s="134"/>
      <c r="AA70" s="134"/>
      <c r="AB70" s="134"/>
      <c r="AC70" s="392"/>
      <c r="AD70" s="395"/>
      <c r="AE70" s="134"/>
      <c r="AF70" s="135"/>
      <c r="AG70" s="483"/>
      <c r="AH70" s="395"/>
      <c r="AI70" s="134"/>
      <c r="AJ70" s="135"/>
      <c r="AK70" s="487"/>
      <c r="AL70" s="395"/>
      <c r="AM70" s="134"/>
      <c r="AN70" s="135"/>
      <c r="AO70" s="63"/>
      <c r="AP70" s="395"/>
      <c r="AQ70" s="134"/>
      <c r="AR70" s="135"/>
      <c r="AS70" s="467"/>
      <c r="AT70" s="134"/>
      <c r="AU70" s="134"/>
      <c r="AV70" s="134"/>
      <c r="AW70" s="392"/>
      <c r="AX70" s="395"/>
      <c r="AY70" s="134"/>
      <c r="AZ70" s="134"/>
      <c r="BA70" s="135"/>
      <c r="BB70" s="405"/>
      <c r="BC70" s="408"/>
      <c r="BD70" s="390"/>
      <c r="BE70" s="69"/>
      <c r="BF70" s="69"/>
      <c r="BG70" s="69"/>
      <c r="BH70" s="69"/>
      <c r="BI70" s="69"/>
    </row>
    <row r="71" spans="1:76" ht="13.8" thickBot="1" x14ac:dyDescent="0.3">
      <c r="A71" s="388" t="s">
        <v>14</v>
      </c>
      <c r="B71" s="416">
        <f>SUM(B21:B70)</f>
        <v>45160</v>
      </c>
      <c r="C71" s="416">
        <f>SUM(C21:C70)</f>
        <v>51707</v>
      </c>
      <c r="D71" s="416">
        <f>SUM(D21:D70)</f>
        <v>51490</v>
      </c>
      <c r="E71" s="389"/>
      <c r="F71" s="159">
        <f>SUM(F21:F70)</f>
        <v>0</v>
      </c>
      <c r="G71" s="159">
        <f>SUM(G21:G70)</f>
        <v>1000</v>
      </c>
      <c r="H71" s="159">
        <f>SUM(H21:H70)</f>
        <v>1000</v>
      </c>
      <c r="I71" s="469"/>
      <c r="J71" s="468">
        <f>SUM(J21:J70)</f>
        <v>0</v>
      </c>
      <c r="K71" s="159">
        <f>SUM(K21:K70)</f>
        <v>140</v>
      </c>
      <c r="L71" s="159">
        <f t="shared" ref="L71:BD71" si="0">SUM(L21:L70)</f>
        <v>140</v>
      </c>
      <c r="M71" s="159">
        <f t="shared" si="0"/>
        <v>0</v>
      </c>
      <c r="N71" s="159">
        <f t="shared" si="0"/>
        <v>10795</v>
      </c>
      <c r="O71" s="159">
        <f t="shared" si="0"/>
        <v>10795</v>
      </c>
      <c r="P71" s="159">
        <f t="shared" si="0"/>
        <v>10795</v>
      </c>
      <c r="Q71" s="159">
        <f t="shared" si="0"/>
        <v>0</v>
      </c>
      <c r="R71" s="159">
        <f t="shared" si="0"/>
        <v>0</v>
      </c>
      <c r="S71" s="159">
        <f t="shared" si="0"/>
        <v>0</v>
      </c>
      <c r="T71" s="159">
        <f t="shared" si="0"/>
        <v>0</v>
      </c>
      <c r="U71" s="159">
        <f t="shared" si="0"/>
        <v>0</v>
      </c>
      <c r="V71" s="159">
        <f t="shared" si="0"/>
        <v>0</v>
      </c>
      <c r="W71" s="159">
        <f t="shared" si="0"/>
        <v>0</v>
      </c>
      <c r="X71" s="159">
        <f t="shared" si="0"/>
        <v>0</v>
      </c>
      <c r="Y71" s="159">
        <f t="shared" si="0"/>
        <v>0</v>
      </c>
      <c r="Z71" s="159">
        <f t="shared" si="0"/>
        <v>0</v>
      </c>
      <c r="AA71" s="159">
        <f t="shared" si="0"/>
        <v>0</v>
      </c>
      <c r="AB71" s="159">
        <f t="shared" si="0"/>
        <v>0</v>
      </c>
      <c r="AC71" s="159">
        <f t="shared" si="0"/>
        <v>0</v>
      </c>
      <c r="AD71" s="159">
        <f t="shared" si="0"/>
        <v>5280</v>
      </c>
      <c r="AE71" s="159">
        <f t="shared" si="0"/>
        <v>5389</v>
      </c>
      <c r="AF71" s="159">
        <f t="shared" si="0"/>
        <v>5172</v>
      </c>
      <c r="AG71" s="159">
        <f t="shared" si="0"/>
        <v>0</v>
      </c>
      <c r="AH71" s="159">
        <f t="shared" si="0"/>
        <v>208</v>
      </c>
      <c r="AI71" s="159">
        <f t="shared" si="0"/>
        <v>2572</v>
      </c>
      <c r="AJ71" s="159">
        <f t="shared" si="0"/>
        <v>2572</v>
      </c>
      <c r="AK71" s="417">
        <f t="shared" si="0"/>
        <v>0</v>
      </c>
      <c r="AL71" s="159">
        <f t="shared" si="0"/>
        <v>7440</v>
      </c>
      <c r="AM71" s="159">
        <f t="shared" si="0"/>
        <v>9170</v>
      </c>
      <c r="AN71" s="159">
        <f t="shared" si="0"/>
        <v>9170</v>
      </c>
      <c r="AO71" s="417">
        <f t="shared" si="0"/>
        <v>0</v>
      </c>
      <c r="AP71" s="159">
        <f t="shared" si="0"/>
        <v>14902</v>
      </c>
      <c r="AQ71" s="159">
        <f t="shared" si="0"/>
        <v>17083</v>
      </c>
      <c r="AR71" s="159">
        <f t="shared" si="0"/>
        <v>17083</v>
      </c>
      <c r="AS71" s="417">
        <f t="shared" si="0"/>
        <v>0</v>
      </c>
      <c r="AT71" s="159">
        <f t="shared" si="0"/>
        <v>470</v>
      </c>
      <c r="AU71" s="159">
        <f t="shared" si="0"/>
        <v>573</v>
      </c>
      <c r="AV71" s="159">
        <f t="shared" si="0"/>
        <v>573</v>
      </c>
      <c r="AW71" s="159">
        <f t="shared" si="0"/>
        <v>0</v>
      </c>
      <c r="AX71" s="159">
        <f t="shared" si="0"/>
        <v>0</v>
      </c>
      <c r="AY71" s="159">
        <f t="shared" si="0"/>
        <v>634</v>
      </c>
      <c r="AZ71" s="159">
        <f t="shared" si="0"/>
        <v>634</v>
      </c>
      <c r="BA71" s="159">
        <f t="shared" si="0"/>
        <v>0</v>
      </c>
      <c r="BB71" s="159">
        <f t="shared" si="0"/>
        <v>6065</v>
      </c>
      <c r="BC71" s="159">
        <f t="shared" si="0"/>
        <v>4351</v>
      </c>
      <c r="BD71" s="159">
        <f t="shared" si="0"/>
        <v>4351</v>
      </c>
      <c r="BE71" s="63"/>
      <c r="BF71" s="63"/>
      <c r="BG71" s="63"/>
      <c r="BH71" s="63"/>
      <c r="BI71" s="63"/>
      <c r="BJ71" s="63"/>
      <c r="BK71" s="63"/>
      <c r="BL71" s="63"/>
      <c r="BM71" s="63"/>
      <c r="BN71" s="63"/>
      <c r="BO71" s="63"/>
      <c r="BP71" s="63"/>
      <c r="BQ71" s="63"/>
      <c r="BR71" s="63"/>
      <c r="BS71" s="63"/>
      <c r="BT71" s="63"/>
      <c r="BU71" s="63"/>
      <c r="BV71" s="63"/>
      <c r="BW71" s="63"/>
      <c r="BX71" s="64"/>
    </row>
    <row r="72" spans="1:76" x14ac:dyDescent="0.25">
      <c r="A72" s="224"/>
      <c r="B72" s="223"/>
      <c r="C72" s="223"/>
      <c r="D72" s="223"/>
      <c r="E72" s="223"/>
      <c r="F72" s="223"/>
      <c r="G72" s="139"/>
      <c r="H72" s="223"/>
      <c r="I72" s="223"/>
      <c r="J72" s="223"/>
      <c r="K72" s="139"/>
      <c r="L72" s="223"/>
      <c r="M72" s="223"/>
      <c r="N72" s="223"/>
      <c r="O72" s="139"/>
      <c r="P72" s="223"/>
      <c r="Q72" s="223"/>
      <c r="R72" s="223"/>
      <c r="S72" s="223"/>
      <c r="T72" s="223"/>
      <c r="U72" s="223"/>
      <c r="V72" s="223"/>
      <c r="W72" s="223"/>
      <c r="X72" s="223"/>
      <c r="Y72" s="223"/>
      <c r="Z72" s="223"/>
      <c r="AA72" s="223"/>
      <c r="AB72" s="223"/>
      <c r="AC72" s="223"/>
      <c r="AD72" s="223"/>
      <c r="AE72" s="223"/>
      <c r="AF72" s="223"/>
      <c r="AG72" s="223"/>
      <c r="AH72" s="223"/>
      <c r="AI72" s="223"/>
      <c r="AJ72" s="223"/>
      <c r="AK72" s="223"/>
      <c r="AL72" s="223"/>
      <c r="AM72" s="223"/>
      <c r="AN72" s="223"/>
      <c r="AO72" s="223"/>
      <c r="AP72" s="223"/>
      <c r="AQ72" s="223"/>
      <c r="AR72" s="223"/>
      <c r="AS72" s="223"/>
      <c r="AT72" s="223"/>
      <c r="AU72" s="223"/>
      <c r="AV72" s="223"/>
      <c r="AW72" s="223"/>
      <c r="AX72" s="223"/>
      <c r="AY72" s="223"/>
      <c r="AZ72" s="223"/>
      <c r="BA72" s="223"/>
      <c r="BB72" s="223"/>
      <c r="BC72" s="223"/>
      <c r="BD72" s="223"/>
      <c r="BE72" s="223"/>
      <c r="BF72" s="223"/>
      <c r="BG72" s="223"/>
      <c r="BH72" s="223"/>
      <c r="BI72" s="223"/>
      <c r="BJ72" s="223"/>
      <c r="BK72" s="223"/>
      <c r="BL72" s="223"/>
      <c r="BM72" s="223"/>
      <c r="BN72" s="223"/>
      <c r="BO72" s="223"/>
      <c r="BP72" s="223"/>
      <c r="BQ72" s="223"/>
      <c r="BR72" s="223"/>
      <c r="BS72" s="223"/>
      <c r="BT72" s="223"/>
      <c r="BU72" s="223"/>
      <c r="BV72" s="223"/>
      <c r="BW72" s="223"/>
      <c r="BX72" s="222"/>
    </row>
  </sheetData>
  <mergeCells count="24">
    <mergeCell ref="A10:BA10"/>
    <mergeCell ref="A12:BA12"/>
    <mergeCell ref="AX17:BA19"/>
    <mergeCell ref="F19:I19"/>
    <mergeCell ref="J19:M19"/>
    <mergeCell ref="AL19:AO19"/>
    <mergeCell ref="AP19:AS19"/>
    <mergeCell ref="B18:E18"/>
    <mergeCell ref="F18:I18"/>
    <mergeCell ref="J18:M18"/>
    <mergeCell ref="Z18:AC19"/>
    <mergeCell ref="N18:Q18"/>
    <mergeCell ref="N19:Q19"/>
    <mergeCell ref="B17:E17"/>
    <mergeCell ref="B19:E19"/>
    <mergeCell ref="AL18:AO18"/>
    <mergeCell ref="F17:Q17"/>
    <mergeCell ref="R17:U17"/>
    <mergeCell ref="AP18:AS18"/>
    <mergeCell ref="V17:Y17"/>
    <mergeCell ref="Z17:AW17"/>
    <mergeCell ref="AT18:AW19"/>
    <mergeCell ref="AD18:AG19"/>
    <mergeCell ref="AH18:AK19"/>
  </mergeCells>
  <phoneticPr fontId="7" type="noConversion"/>
  <pageMargins left="0.75" right="0.75" top="1" bottom="1" header="0.5" footer="0.5"/>
  <pageSetup paperSize="9" scale="93" orientation="landscape" r:id="rId1"/>
  <headerFooter alignWithMargins="0"/>
  <colBreaks count="1" manualBreakCount="1">
    <brk id="17" min="3" max="71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E46"/>
  <sheetViews>
    <sheetView topLeftCell="B1" workbookViewId="0">
      <selection activeCell="B43" sqref="B43"/>
    </sheetView>
  </sheetViews>
  <sheetFormatPr defaultRowHeight="13.2" x14ac:dyDescent="0.25"/>
  <cols>
    <col min="1" max="1" width="11.5546875" hidden="1" customWidth="1"/>
    <col min="2" max="2" width="63.88671875" customWidth="1"/>
    <col min="3" max="3" width="29.109375" customWidth="1"/>
  </cols>
  <sheetData>
    <row r="2" spans="1:5" x14ac:dyDescent="0.25">
      <c r="B2" s="542" t="s">
        <v>15</v>
      </c>
      <c r="C2" s="542"/>
    </row>
    <row r="3" spans="1:5" x14ac:dyDescent="0.25">
      <c r="B3" s="1"/>
      <c r="C3" s="1"/>
    </row>
    <row r="4" spans="1:5" x14ac:dyDescent="0.25">
      <c r="A4" s="505" t="s">
        <v>439</v>
      </c>
      <c r="B4" s="505"/>
      <c r="C4" s="505"/>
    </row>
    <row r="6" spans="1:5" x14ac:dyDescent="0.25">
      <c r="A6" s="171" t="s">
        <v>70</v>
      </c>
      <c r="B6" s="343" t="s">
        <v>438</v>
      </c>
      <c r="C6" s="171"/>
      <c r="D6" s="171"/>
      <c r="E6" s="171"/>
    </row>
    <row r="8" spans="1:5" ht="13.8" thickBot="1" x14ac:dyDescent="0.3"/>
    <row r="9" spans="1:5" ht="14.4" thickTop="1" thickBot="1" x14ac:dyDescent="0.3">
      <c r="A9" s="172"/>
      <c r="B9" s="173" t="s">
        <v>71</v>
      </c>
      <c r="C9" s="173" t="s">
        <v>106</v>
      </c>
    </row>
    <row r="10" spans="1:5" ht="14.4" thickTop="1" thickBot="1" x14ac:dyDescent="0.3">
      <c r="A10" s="174"/>
      <c r="B10" s="175" t="s">
        <v>105</v>
      </c>
      <c r="C10" s="228" t="s">
        <v>107</v>
      </c>
    </row>
    <row r="11" spans="1:5" ht="13.8" thickTop="1" x14ac:dyDescent="0.25">
      <c r="A11" s="229"/>
      <c r="B11" s="237"/>
      <c r="C11" s="237"/>
    </row>
    <row r="12" spans="1:5" x14ac:dyDescent="0.25">
      <c r="A12" s="230"/>
      <c r="B12" s="234" t="s">
        <v>328</v>
      </c>
      <c r="C12" s="234" t="s">
        <v>430</v>
      </c>
    </row>
    <row r="13" spans="1:5" x14ac:dyDescent="0.25">
      <c r="A13" s="230"/>
      <c r="B13" s="358" t="s">
        <v>329</v>
      </c>
      <c r="C13" s="358" t="s">
        <v>432</v>
      </c>
    </row>
    <row r="14" spans="1:5" x14ac:dyDescent="0.25">
      <c r="A14" s="230"/>
      <c r="B14" s="358" t="s">
        <v>330</v>
      </c>
      <c r="C14" s="358" t="s">
        <v>433</v>
      </c>
    </row>
    <row r="15" spans="1:5" x14ac:dyDescent="0.25">
      <c r="A15" s="231"/>
      <c r="B15" s="358" t="s">
        <v>331</v>
      </c>
      <c r="C15" s="358" t="s">
        <v>434</v>
      </c>
    </row>
    <row r="16" spans="1:5" x14ac:dyDescent="0.25">
      <c r="A16" s="230"/>
      <c r="B16" s="358" t="s">
        <v>332</v>
      </c>
      <c r="C16" s="358" t="s">
        <v>435</v>
      </c>
    </row>
    <row r="17" spans="1:5" hidden="1" x14ac:dyDescent="0.25">
      <c r="A17" s="230"/>
      <c r="B17" s="230"/>
      <c r="C17" s="230"/>
    </row>
    <row r="18" spans="1:5" hidden="1" x14ac:dyDescent="0.25">
      <c r="A18" s="232"/>
      <c r="B18" s="230"/>
      <c r="C18" s="230"/>
    </row>
    <row r="19" spans="1:5" hidden="1" x14ac:dyDescent="0.25">
      <c r="A19" s="230"/>
      <c r="B19" s="230"/>
      <c r="C19" s="230"/>
    </row>
    <row r="20" spans="1:5" x14ac:dyDescent="0.25">
      <c r="A20" s="230"/>
      <c r="B20" s="358" t="s">
        <v>333</v>
      </c>
      <c r="C20" s="358" t="s">
        <v>436</v>
      </c>
    </row>
    <row r="21" spans="1:5" x14ac:dyDescent="0.25">
      <c r="A21" s="230"/>
      <c r="B21" s="358" t="s">
        <v>431</v>
      </c>
      <c r="C21" s="358" t="s">
        <v>437</v>
      </c>
    </row>
    <row r="22" spans="1:5" hidden="1" x14ac:dyDescent="0.25">
      <c r="A22" s="233"/>
      <c r="B22" s="230"/>
      <c r="C22" s="230"/>
    </row>
    <row r="23" spans="1:5" x14ac:dyDescent="0.25">
      <c r="A23" s="233"/>
      <c r="B23" s="358"/>
      <c r="C23" s="358"/>
    </row>
    <row r="24" spans="1:5" x14ac:dyDescent="0.25">
      <c r="A24" s="230"/>
      <c r="B24" s="234" t="s">
        <v>334</v>
      </c>
      <c r="C24" s="234" t="s">
        <v>425</v>
      </c>
    </row>
    <row r="25" spans="1:5" x14ac:dyDescent="0.25">
      <c r="A25" s="226" t="s">
        <v>72</v>
      </c>
      <c r="B25" s="359" t="s">
        <v>335</v>
      </c>
      <c r="C25" s="359" t="s">
        <v>425</v>
      </c>
      <c r="D25" s="171"/>
      <c r="E25" s="171"/>
    </row>
    <row r="26" spans="1:5" x14ac:dyDescent="0.25">
      <c r="A26" s="226"/>
      <c r="B26" s="359"/>
      <c r="C26" s="359"/>
      <c r="D26" s="171"/>
      <c r="E26" s="171"/>
    </row>
    <row r="27" spans="1:5" x14ac:dyDescent="0.25">
      <c r="A27" s="230"/>
      <c r="B27" s="234"/>
      <c r="C27" s="230"/>
    </row>
    <row r="28" spans="1:5" x14ac:dyDescent="0.25">
      <c r="A28" s="230" t="s">
        <v>73</v>
      </c>
      <c r="B28" s="234" t="s">
        <v>336</v>
      </c>
      <c r="C28" s="234" t="s">
        <v>426</v>
      </c>
    </row>
    <row r="29" spans="1:5" x14ac:dyDescent="0.25">
      <c r="A29" s="230"/>
      <c r="B29" s="358" t="s">
        <v>337</v>
      </c>
      <c r="C29" s="358" t="s">
        <v>426</v>
      </c>
    </row>
    <row r="30" spans="1:5" x14ac:dyDescent="0.25">
      <c r="A30" s="235" t="s">
        <v>74</v>
      </c>
      <c r="B30" s="235"/>
      <c r="C30" s="235"/>
      <c r="D30" s="171"/>
      <c r="E30" s="171"/>
    </row>
    <row r="31" spans="1:5" x14ac:dyDescent="0.25">
      <c r="A31" s="230"/>
      <c r="B31" s="234" t="s">
        <v>338</v>
      </c>
      <c r="C31" s="234" t="s">
        <v>427</v>
      </c>
    </row>
    <row r="32" spans="1:5" x14ac:dyDescent="0.25">
      <c r="A32" s="230"/>
      <c r="B32" s="230"/>
      <c r="C32" s="230"/>
    </row>
    <row r="33" spans="1:5" x14ac:dyDescent="0.25">
      <c r="A33" s="230"/>
      <c r="B33" s="234" t="s">
        <v>373</v>
      </c>
      <c r="C33" s="234" t="s">
        <v>428</v>
      </c>
    </row>
    <row r="34" spans="1:5" x14ac:dyDescent="0.25">
      <c r="A34" s="235"/>
      <c r="B34" s="235"/>
      <c r="C34" s="235"/>
      <c r="D34" s="171"/>
      <c r="E34" s="171"/>
    </row>
    <row r="35" spans="1:5" x14ac:dyDescent="0.25">
      <c r="A35" s="230"/>
      <c r="B35" s="230"/>
      <c r="C35" s="230"/>
    </row>
    <row r="36" spans="1:5" x14ac:dyDescent="0.25">
      <c r="A36" s="540" t="s">
        <v>14</v>
      </c>
      <c r="B36" s="541"/>
      <c r="C36" s="235" t="s">
        <v>429</v>
      </c>
      <c r="D36" s="171"/>
      <c r="E36" s="171"/>
    </row>
    <row r="37" spans="1:5" ht="13.8" thickBot="1" x14ac:dyDescent="0.3">
      <c r="A37" s="176"/>
      <c r="B37" s="177"/>
      <c r="C37" s="236"/>
    </row>
    <row r="38" spans="1:5" ht="13.8" thickTop="1" x14ac:dyDescent="0.25">
      <c r="A38" s="15"/>
      <c r="B38" s="178"/>
      <c r="C38" s="178"/>
    </row>
    <row r="39" spans="1:5" x14ac:dyDescent="0.25">
      <c r="A39" s="178"/>
      <c r="B39" s="178"/>
      <c r="C39" s="178"/>
    </row>
    <row r="40" spans="1:5" x14ac:dyDescent="0.25">
      <c r="A40" s="178"/>
      <c r="B40" s="178"/>
      <c r="C40" s="178"/>
    </row>
    <row r="41" spans="1:5" x14ac:dyDescent="0.25">
      <c r="A41" s="178"/>
      <c r="B41" s="178"/>
      <c r="C41" s="178"/>
    </row>
    <row r="42" spans="1:5" x14ac:dyDescent="0.25">
      <c r="A42" s="178"/>
      <c r="B42" s="178"/>
      <c r="C42" s="178"/>
    </row>
    <row r="43" spans="1:5" x14ac:dyDescent="0.25">
      <c r="A43" s="178"/>
      <c r="B43" s="178"/>
      <c r="C43" s="178"/>
    </row>
    <row r="44" spans="1:5" x14ac:dyDescent="0.25">
      <c r="A44" s="178"/>
      <c r="B44" s="178"/>
      <c r="C44" s="178"/>
    </row>
    <row r="45" spans="1:5" x14ac:dyDescent="0.25">
      <c r="A45" s="178"/>
      <c r="B45" s="178"/>
      <c r="C45" s="178"/>
    </row>
    <row r="46" spans="1:5" x14ac:dyDescent="0.25">
      <c r="A46" s="178"/>
      <c r="B46" s="178"/>
      <c r="C46" s="178"/>
    </row>
  </sheetData>
  <mergeCells count="3">
    <mergeCell ref="A4:C4"/>
    <mergeCell ref="A36:B36"/>
    <mergeCell ref="B2:C2"/>
  </mergeCells>
  <phoneticPr fontId="0" type="noConversion"/>
  <pageMargins left="0.75" right="0.75" top="1" bottom="1" header="0.5" footer="0.5"/>
  <pageSetup paperSize="9" scale="8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I21"/>
  <sheetViews>
    <sheetView workbookViewId="0">
      <selection activeCell="D27" sqref="D27"/>
    </sheetView>
  </sheetViews>
  <sheetFormatPr defaultRowHeight="13.2" x14ac:dyDescent="0.25"/>
  <cols>
    <col min="2" max="2" width="34.5546875" customWidth="1"/>
    <col min="3" max="3" width="13.5546875" customWidth="1"/>
    <col min="4" max="4" width="12.88671875" customWidth="1"/>
    <col min="5" max="5" width="12.33203125" customWidth="1"/>
  </cols>
  <sheetData>
    <row r="2" spans="1:9" x14ac:dyDescent="0.25">
      <c r="A2" s="542" t="s">
        <v>68</v>
      </c>
      <c r="B2" s="542"/>
      <c r="C2" s="542"/>
      <c r="D2" s="542"/>
      <c r="E2" s="542"/>
      <c r="F2" s="542"/>
    </row>
    <row r="5" spans="1:9" x14ac:dyDescent="0.25">
      <c r="A5" s="542" t="s">
        <v>411</v>
      </c>
      <c r="B5" s="542"/>
      <c r="C5" s="542"/>
      <c r="D5" s="542"/>
      <c r="E5" s="542"/>
      <c r="F5" s="542"/>
      <c r="G5" s="161"/>
      <c r="H5" s="161"/>
      <c r="I5" s="161"/>
    </row>
    <row r="7" spans="1:9" x14ac:dyDescent="0.25">
      <c r="B7" s="344" t="s">
        <v>212</v>
      </c>
    </row>
    <row r="9" spans="1:9" ht="13.8" thickBot="1" x14ac:dyDescent="0.3">
      <c r="E9" s="349" t="s">
        <v>24</v>
      </c>
    </row>
    <row r="10" spans="1:9" x14ac:dyDescent="0.25">
      <c r="B10" s="188" t="s">
        <v>34</v>
      </c>
      <c r="C10" s="189" t="s">
        <v>87</v>
      </c>
      <c r="D10" s="188" t="s">
        <v>89</v>
      </c>
      <c r="E10" s="188"/>
    </row>
    <row r="11" spans="1:9" ht="13.8" thickBot="1" x14ac:dyDescent="0.3">
      <c r="B11" s="190"/>
      <c r="C11" s="191" t="s">
        <v>88</v>
      </c>
      <c r="D11" s="192" t="s">
        <v>88</v>
      </c>
      <c r="E11" s="192" t="s">
        <v>8</v>
      </c>
    </row>
    <row r="12" spans="1:9" x14ac:dyDescent="0.25">
      <c r="B12" s="162" t="s">
        <v>128</v>
      </c>
      <c r="C12" s="163">
        <v>4900</v>
      </c>
      <c r="D12" s="162">
        <v>4900</v>
      </c>
      <c r="E12" s="162">
        <v>4683</v>
      </c>
    </row>
    <row r="13" spans="1:9" x14ac:dyDescent="0.25">
      <c r="B13" s="238" t="s">
        <v>108</v>
      </c>
      <c r="C13" s="165">
        <v>180</v>
      </c>
      <c r="D13" s="164">
        <v>0</v>
      </c>
      <c r="E13" s="164">
        <v>0</v>
      </c>
    </row>
    <row r="14" spans="1:9" x14ac:dyDescent="0.25">
      <c r="B14" s="360" t="s">
        <v>339</v>
      </c>
      <c r="C14" s="165">
        <v>200</v>
      </c>
      <c r="D14" s="164">
        <v>489</v>
      </c>
      <c r="E14" s="164">
        <v>489</v>
      </c>
    </row>
    <row r="15" spans="1:9" x14ac:dyDescent="0.25">
      <c r="B15" s="164"/>
      <c r="C15" s="165"/>
      <c r="D15" s="164"/>
      <c r="E15" s="164"/>
    </row>
    <row r="16" spans="1:9" s="160" customFormat="1" x14ac:dyDescent="0.25">
      <c r="B16" s="166"/>
      <c r="C16" s="167"/>
      <c r="D16" s="166"/>
      <c r="E16" s="166"/>
    </row>
    <row r="17" spans="2:5" x14ac:dyDescent="0.25">
      <c r="B17" s="238"/>
      <c r="C17" s="165"/>
      <c r="D17" s="164"/>
      <c r="E17" s="164"/>
    </row>
    <row r="18" spans="2:5" x14ac:dyDescent="0.25">
      <c r="B18" s="238"/>
      <c r="C18" s="251"/>
      <c r="D18" s="164"/>
      <c r="E18" s="164"/>
    </row>
    <row r="19" spans="2:5" ht="13.8" thickBot="1" x14ac:dyDescent="0.3">
      <c r="B19" s="239"/>
      <c r="C19" s="240"/>
      <c r="D19" s="241"/>
      <c r="E19" s="241"/>
    </row>
    <row r="20" spans="2:5" s="160" customFormat="1" ht="13.8" thickBot="1" x14ac:dyDescent="0.3">
      <c r="B20" s="168" t="s">
        <v>69</v>
      </c>
      <c r="C20" s="169">
        <f>SUM(C12:C19)</f>
        <v>5280</v>
      </c>
      <c r="D20" s="168">
        <f>SUM(D12:D19)</f>
        <v>5389</v>
      </c>
      <c r="E20" s="168">
        <f>SUM(E12:E19)</f>
        <v>5172</v>
      </c>
    </row>
    <row r="21" spans="2:5" x14ac:dyDescent="0.25">
      <c r="B21" s="170"/>
      <c r="C21" s="170"/>
    </row>
  </sheetData>
  <mergeCells count="2">
    <mergeCell ref="A5:F5"/>
    <mergeCell ref="A2:F2"/>
  </mergeCells>
  <phoneticPr fontId="0" type="noConversion"/>
  <pageMargins left="0.75" right="0.75" top="1" bottom="1" header="0.5" footer="0.5"/>
  <pageSetup paperSize="9" scale="91" orientation="portrait" r:id="rId1"/>
  <headerFooter alignWithMargins="0"/>
  <colBreaks count="1" manualBreakCount="1">
    <brk id="6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27"/>
  <sheetViews>
    <sheetView workbookViewId="0">
      <selection activeCell="J27" sqref="J27"/>
    </sheetView>
  </sheetViews>
  <sheetFormatPr defaultColWidth="9.109375" defaultRowHeight="13.2" x14ac:dyDescent="0.25"/>
  <cols>
    <col min="1" max="16384" width="9.109375" style="141"/>
  </cols>
  <sheetData>
    <row r="1" spans="1:9" x14ac:dyDescent="0.25">
      <c r="A1" s="140"/>
      <c r="B1" s="140"/>
      <c r="C1" s="140"/>
      <c r="D1" s="140"/>
      <c r="E1" s="140"/>
      <c r="F1" s="140"/>
      <c r="G1" s="140"/>
      <c r="H1" s="140"/>
      <c r="I1" s="140"/>
    </row>
    <row r="2" spans="1:9" x14ac:dyDescent="0.25">
      <c r="A2" s="551" t="s">
        <v>86</v>
      </c>
      <c r="B2" s="551"/>
      <c r="C2" s="551"/>
      <c r="D2" s="551"/>
      <c r="E2" s="551"/>
      <c r="F2" s="551"/>
      <c r="G2" s="551"/>
      <c r="H2" s="551"/>
      <c r="I2" s="551"/>
    </row>
    <row r="3" spans="1:9" x14ac:dyDescent="0.25">
      <c r="A3" s="140"/>
      <c r="B3" s="140"/>
      <c r="C3" s="140"/>
      <c r="D3" s="140"/>
      <c r="E3" s="140"/>
      <c r="F3" s="140"/>
      <c r="G3" s="140"/>
      <c r="H3" s="140"/>
      <c r="I3" s="140"/>
    </row>
    <row r="4" spans="1:9" x14ac:dyDescent="0.25">
      <c r="A4" s="140"/>
      <c r="B4" s="140"/>
      <c r="C4" s="140"/>
      <c r="D4" s="140"/>
      <c r="E4" s="140"/>
      <c r="F4" s="140"/>
      <c r="G4" s="140"/>
      <c r="H4" s="140"/>
      <c r="I4" s="140"/>
    </row>
    <row r="5" spans="1:9" x14ac:dyDescent="0.25">
      <c r="A5" s="551" t="s">
        <v>62</v>
      </c>
      <c r="B5" s="551"/>
      <c r="C5" s="551"/>
      <c r="D5" s="551"/>
      <c r="E5" s="551"/>
      <c r="F5" s="551"/>
      <c r="G5" s="551"/>
      <c r="H5" s="551"/>
      <c r="I5" s="551"/>
    </row>
    <row r="6" spans="1:9" x14ac:dyDescent="0.25">
      <c r="A6" s="551" t="s">
        <v>410</v>
      </c>
      <c r="B6" s="551"/>
      <c r="C6" s="551"/>
      <c r="D6" s="551"/>
      <c r="E6" s="551"/>
      <c r="F6" s="551"/>
      <c r="G6" s="551"/>
      <c r="H6" s="551"/>
      <c r="I6" s="551"/>
    </row>
    <row r="7" spans="1:9" x14ac:dyDescent="0.25">
      <c r="A7" s="140"/>
      <c r="B7" s="361" t="s">
        <v>212</v>
      </c>
      <c r="C7" s="140"/>
      <c r="D7" s="140"/>
      <c r="E7" s="140"/>
      <c r="F7" s="140"/>
      <c r="G7" s="140"/>
      <c r="H7" s="140"/>
      <c r="I7" s="140"/>
    </row>
    <row r="8" spans="1:9" x14ac:dyDescent="0.25">
      <c r="A8" s="140"/>
      <c r="B8" s="140"/>
      <c r="C8" s="140"/>
      <c r="D8" s="140"/>
      <c r="E8" s="140"/>
      <c r="F8" s="140"/>
      <c r="G8" s="140"/>
      <c r="H8" s="140"/>
      <c r="I8" s="140"/>
    </row>
    <row r="9" spans="1:9" x14ac:dyDescent="0.25">
      <c r="A9" s="142"/>
      <c r="B9" s="142"/>
      <c r="C9" s="142"/>
      <c r="D9" s="142"/>
      <c r="E9" s="142"/>
      <c r="F9" s="142"/>
      <c r="G9" s="142"/>
      <c r="H9" s="142"/>
      <c r="I9" s="142"/>
    </row>
    <row r="10" spans="1:9" x14ac:dyDescent="0.25">
      <c r="A10" s="142"/>
      <c r="B10" s="142"/>
      <c r="C10" s="142"/>
      <c r="D10" s="142"/>
      <c r="E10" s="142"/>
      <c r="F10" s="142"/>
      <c r="G10" s="142"/>
      <c r="H10" s="142"/>
      <c r="I10" s="142"/>
    </row>
    <row r="11" spans="1:9" x14ac:dyDescent="0.25">
      <c r="A11" s="140"/>
      <c r="B11" s="140"/>
      <c r="C11" s="140"/>
      <c r="D11" s="140"/>
      <c r="E11" s="140"/>
      <c r="F11" s="140"/>
      <c r="G11" s="140"/>
      <c r="H11" s="140"/>
      <c r="I11" s="140"/>
    </row>
    <row r="12" spans="1:9" x14ac:dyDescent="0.25">
      <c r="A12" s="140"/>
      <c r="B12" s="140"/>
      <c r="C12" s="140"/>
      <c r="D12" s="140"/>
      <c r="E12" s="140"/>
      <c r="F12" s="140"/>
      <c r="G12" s="140"/>
      <c r="H12" s="451" t="s">
        <v>22</v>
      </c>
      <c r="I12" s="140"/>
    </row>
    <row r="13" spans="1:9" ht="13.8" thickBot="1" x14ac:dyDescent="0.3">
      <c r="A13" s="140"/>
      <c r="B13" s="140"/>
      <c r="C13" s="140"/>
      <c r="D13" s="140"/>
      <c r="E13" s="140"/>
      <c r="F13" s="140"/>
      <c r="G13" s="140"/>
      <c r="H13" s="140"/>
      <c r="I13" s="140"/>
    </row>
    <row r="14" spans="1:9" ht="13.8" thickBot="1" x14ac:dyDescent="0.3">
      <c r="A14" s="552" t="s">
        <v>34</v>
      </c>
      <c r="B14" s="553"/>
      <c r="C14" s="553"/>
      <c r="D14" s="553"/>
      <c r="E14" s="553"/>
      <c r="F14" s="143" t="s">
        <v>60</v>
      </c>
      <c r="G14" s="143" t="s">
        <v>61</v>
      </c>
      <c r="H14" s="143" t="s">
        <v>8</v>
      </c>
      <c r="I14" s="144"/>
    </row>
    <row r="15" spans="1:9" x14ac:dyDescent="0.25">
      <c r="A15" s="554" t="s">
        <v>129</v>
      </c>
      <c r="B15" s="555"/>
      <c r="C15" s="555"/>
      <c r="D15" s="555"/>
      <c r="E15" s="556"/>
      <c r="F15" s="259">
        <v>7440</v>
      </c>
      <c r="G15" s="259">
        <v>9170</v>
      </c>
      <c r="H15" s="259">
        <v>9170</v>
      </c>
      <c r="I15" s="145"/>
    </row>
    <row r="16" spans="1:9" x14ac:dyDescent="0.25">
      <c r="A16" s="557" t="s">
        <v>309</v>
      </c>
      <c r="B16" s="558"/>
      <c r="C16" s="558"/>
      <c r="D16" s="558"/>
      <c r="E16" s="558"/>
      <c r="F16" s="146">
        <v>2182</v>
      </c>
      <c r="G16" s="146">
        <v>1764</v>
      </c>
      <c r="H16" s="146">
        <v>1764</v>
      </c>
      <c r="I16" s="147"/>
    </row>
    <row r="17" spans="1:9" x14ac:dyDescent="0.25">
      <c r="A17" s="559" t="s">
        <v>130</v>
      </c>
      <c r="B17" s="560"/>
      <c r="C17" s="560"/>
      <c r="D17" s="560"/>
      <c r="E17" s="560"/>
      <c r="F17" s="146">
        <v>3125</v>
      </c>
      <c r="G17" s="146">
        <v>3186</v>
      </c>
      <c r="H17" s="146">
        <v>3186</v>
      </c>
      <c r="I17" s="147"/>
    </row>
    <row r="18" spans="1:9" x14ac:dyDescent="0.25">
      <c r="A18" s="345" t="s">
        <v>311</v>
      </c>
      <c r="B18" s="346"/>
      <c r="C18" s="346"/>
      <c r="D18" s="346"/>
      <c r="E18" s="346"/>
      <c r="F18" s="146">
        <v>2133</v>
      </c>
      <c r="G18" s="146">
        <v>4220</v>
      </c>
      <c r="H18" s="146">
        <v>4220</v>
      </c>
      <c r="I18" s="147"/>
    </row>
    <row r="19" spans="1:9" x14ac:dyDescent="0.25">
      <c r="A19" s="544" t="s">
        <v>131</v>
      </c>
      <c r="B19" s="545"/>
      <c r="C19" s="545"/>
      <c r="D19" s="545"/>
      <c r="E19" s="545"/>
      <c r="F19" s="258">
        <v>470</v>
      </c>
      <c r="G19" s="258">
        <v>573</v>
      </c>
      <c r="H19" s="258">
        <v>573</v>
      </c>
      <c r="I19" s="147"/>
    </row>
    <row r="20" spans="1:9" x14ac:dyDescent="0.25">
      <c r="A20" s="255" t="s">
        <v>132</v>
      </c>
      <c r="B20" s="256"/>
      <c r="C20" s="256"/>
      <c r="D20" s="256"/>
      <c r="E20" s="257"/>
      <c r="F20" s="146">
        <v>470</v>
      </c>
      <c r="G20" s="146">
        <v>573</v>
      </c>
      <c r="H20" s="146">
        <v>573</v>
      </c>
      <c r="I20" s="147"/>
    </row>
    <row r="21" spans="1:9" ht="13.8" thickBot="1" x14ac:dyDescent="0.3">
      <c r="A21" s="253" t="s">
        <v>374</v>
      </c>
      <c r="B21" s="254"/>
      <c r="C21" s="254"/>
      <c r="D21" s="254"/>
      <c r="E21" s="252"/>
      <c r="F21" s="242">
        <v>0</v>
      </c>
      <c r="G21" s="242">
        <v>0</v>
      </c>
      <c r="H21" s="242">
        <v>0</v>
      </c>
      <c r="I21" s="243"/>
    </row>
    <row r="22" spans="1:9" ht="13.8" thickBot="1" x14ac:dyDescent="0.3">
      <c r="A22" s="546" t="s">
        <v>14</v>
      </c>
      <c r="B22" s="547"/>
      <c r="C22" s="547"/>
      <c r="D22" s="547"/>
      <c r="E22" s="548"/>
      <c r="F22" s="148">
        <f>SUM(F15,F19)</f>
        <v>7910</v>
      </c>
      <c r="G22" s="148">
        <f>SUM(G15,G19)</f>
        <v>9743</v>
      </c>
      <c r="H22" s="148">
        <f>SUM(H15,H19)</f>
        <v>9743</v>
      </c>
      <c r="I22" s="148">
        <f t="shared" ref="I22" si="0">SUM(I15:I21)</f>
        <v>0</v>
      </c>
    </row>
    <row r="23" spans="1:9" x14ac:dyDescent="0.25">
      <c r="A23" s="549"/>
      <c r="B23" s="549"/>
      <c r="C23" s="549"/>
      <c r="D23" s="549"/>
      <c r="E23" s="549"/>
      <c r="F23" s="149"/>
      <c r="G23" s="149"/>
      <c r="H23" s="149"/>
      <c r="I23" s="149"/>
    </row>
    <row r="24" spans="1:9" x14ac:dyDescent="0.25">
      <c r="A24" s="543"/>
      <c r="B24" s="543"/>
      <c r="C24" s="543"/>
      <c r="D24" s="543"/>
      <c r="E24" s="543"/>
      <c r="F24" s="150"/>
      <c r="G24" s="150"/>
      <c r="H24" s="150"/>
      <c r="I24" s="150"/>
    </row>
    <row r="25" spans="1:9" x14ac:dyDescent="0.25">
      <c r="A25" s="550"/>
      <c r="B25" s="550"/>
      <c r="C25" s="550"/>
      <c r="D25" s="550"/>
      <c r="E25" s="550"/>
      <c r="F25" s="151"/>
      <c r="G25" s="151"/>
      <c r="H25" s="151"/>
      <c r="I25" s="151"/>
    </row>
    <row r="26" spans="1:9" x14ac:dyDescent="0.25">
      <c r="A26" s="550"/>
      <c r="B26" s="550"/>
      <c r="C26" s="550"/>
      <c r="D26" s="550"/>
      <c r="E26" s="550"/>
      <c r="F26" s="151"/>
      <c r="G26" s="151"/>
      <c r="H26" s="151"/>
      <c r="I26" s="151"/>
    </row>
    <row r="27" spans="1:9" x14ac:dyDescent="0.25">
      <c r="A27" s="543"/>
      <c r="B27" s="543"/>
      <c r="C27" s="543"/>
      <c r="D27" s="543"/>
      <c r="E27" s="543"/>
      <c r="F27" s="150"/>
      <c r="G27" s="150"/>
      <c r="H27" s="150"/>
      <c r="I27" s="150"/>
    </row>
  </sheetData>
  <mergeCells count="14">
    <mergeCell ref="A2:I2"/>
    <mergeCell ref="A5:I5"/>
    <mergeCell ref="A6:I6"/>
    <mergeCell ref="A26:E26"/>
    <mergeCell ref="A14:E14"/>
    <mergeCell ref="A15:E15"/>
    <mergeCell ref="A16:E16"/>
    <mergeCell ref="A17:E17"/>
    <mergeCell ref="A27:E27"/>
    <mergeCell ref="A19:E19"/>
    <mergeCell ref="A22:E22"/>
    <mergeCell ref="A23:E23"/>
    <mergeCell ref="A24:E24"/>
    <mergeCell ref="A25:E25"/>
  </mergeCells>
  <phoneticPr fontId="1" type="noConversion"/>
  <pageMargins left="0.75" right="0.75" top="1" bottom="1" header="0.5" footer="0.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CC58"/>
  <sheetViews>
    <sheetView topLeftCell="A4" workbookViewId="0">
      <selection activeCell="AP57" sqref="AP57"/>
    </sheetView>
  </sheetViews>
  <sheetFormatPr defaultColWidth="9.109375" defaultRowHeight="13.2" x14ac:dyDescent="0.25"/>
  <cols>
    <col min="1" max="1" width="33.88671875" style="70" customWidth="1"/>
    <col min="2" max="4" width="5.6640625" style="70" customWidth="1"/>
    <col min="5" max="5" width="0.88671875" style="70" customWidth="1"/>
    <col min="6" max="6" width="6.109375" style="70" customWidth="1"/>
    <col min="7" max="7" width="5.88671875" style="70" customWidth="1"/>
    <col min="8" max="8" width="6" style="70" customWidth="1"/>
    <col min="9" max="9" width="3.5546875" style="70" customWidth="1"/>
    <col min="10" max="10" width="4.88671875" style="70" customWidth="1"/>
    <col min="11" max="11" width="5.109375" style="70" customWidth="1"/>
    <col min="12" max="12" width="4.33203125" style="70" customWidth="1"/>
    <col min="13" max="13" width="2.33203125" style="70" customWidth="1"/>
    <col min="14" max="15" width="4.33203125" style="70" customWidth="1"/>
    <col min="16" max="16" width="5.6640625" style="70" customWidth="1"/>
    <col min="17" max="17" width="3.109375" style="70" customWidth="1"/>
    <col min="18" max="25" width="5.6640625" style="70" hidden="1" customWidth="1"/>
    <col min="26" max="28" width="5.6640625" style="70" customWidth="1"/>
    <col min="29" max="29" width="4" style="70" customWidth="1"/>
    <col min="30" max="32" width="5.6640625" style="70" customWidth="1"/>
    <col min="33" max="33" width="4" style="70" customWidth="1"/>
    <col min="34" max="36" width="5.6640625" style="70" customWidth="1"/>
    <col min="37" max="37" width="4.88671875" style="70" customWidth="1"/>
    <col min="38" max="40" width="5.6640625" style="70" customWidth="1"/>
    <col min="41" max="41" width="4" style="70" customWidth="1"/>
    <col min="42" max="42" width="3.88671875" style="70" customWidth="1"/>
    <col min="43" max="43" width="4.6640625" style="70" customWidth="1"/>
    <col min="44" max="44" width="5.6640625" style="70" customWidth="1"/>
    <col min="45" max="45" width="3.33203125" style="70" customWidth="1"/>
    <col min="46" max="46" width="4.6640625" style="70" customWidth="1"/>
    <col min="47" max="48" width="5" style="70" customWidth="1"/>
    <col min="49" max="49" width="5.109375" style="70" customWidth="1"/>
    <col min="50" max="51" width="5.6640625" style="70" customWidth="1"/>
    <col min="52" max="52" width="5.109375" style="70" customWidth="1"/>
    <col min="53" max="53" width="4.109375" style="70" customWidth="1"/>
    <col min="54" max="55" width="4.33203125" style="70" customWidth="1"/>
    <col min="56" max="56" width="4.88671875" style="70" customWidth="1"/>
    <col min="57" max="57" width="4" style="70" customWidth="1"/>
    <col min="58" max="58" width="3.109375" style="70" customWidth="1"/>
    <col min="59" max="59" width="5.5546875" style="70" customWidth="1"/>
    <col min="60" max="61" width="4.33203125" style="70" customWidth="1"/>
    <col min="62" max="16384" width="9.109375" style="70"/>
  </cols>
  <sheetData>
    <row r="2" spans="1:61" x14ac:dyDescent="0.25">
      <c r="A2" s="528" t="s">
        <v>23</v>
      </c>
      <c r="B2" s="528"/>
      <c r="C2" s="528"/>
      <c r="D2" s="528"/>
      <c r="E2" s="528"/>
      <c r="F2" s="528"/>
      <c r="G2" s="528"/>
      <c r="H2" s="528"/>
      <c r="I2" s="528"/>
      <c r="J2" s="528"/>
      <c r="K2" s="528"/>
      <c r="L2" s="528"/>
      <c r="M2" s="528"/>
      <c r="N2" s="528"/>
      <c r="O2" s="528"/>
      <c r="P2" s="528"/>
      <c r="Q2" s="528"/>
      <c r="R2" s="528"/>
      <c r="S2" s="528"/>
      <c r="T2" s="528"/>
      <c r="U2" s="528"/>
      <c r="V2" s="528"/>
      <c r="W2" s="528"/>
      <c r="X2" s="528"/>
      <c r="Y2" s="528"/>
      <c r="Z2" s="528"/>
      <c r="AA2" s="528"/>
      <c r="AB2" s="528"/>
      <c r="AC2" s="528"/>
      <c r="AD2" s="528"/>
      <c r="AE2" s="528"/>
      <c r="AF2" s="528"/>
      <c r="AG2" s="528"/>
      <c r="AH2" s="528"/>
      <c r="AI2" s="528"/>
      <c r="AJ2" s="528"/>
      <c r="AK2" s="528"/>
      <c r="AL2" s="528"/>
      <c r="AM2" s="528"/>
      <c r="AN2" s="528"/>
      <c r="AO2" s="528"/>
      <c r="AP2" s="528"/>
      <c r="AQ2" s="528"/>
      <c r="AR2" s="528"/>
      <c r="AS2" s="528"/>
      <c r="AT2" s="528"/>
      <c r="AU2" s="528"/>
      <c r="AV2" s="528"/>
      <c r="AW2" s="528"/>
      <c r="AX2" s="528"/>
      <c r="AY2" s="528"/>
      <c r="AZ2" s="528"/>
      <c r="BA2" s="528"/>
      <c r="BB2" s="528"/>
      <c r="BC2" s="528"/>
      <c r="BD2" s="528"/>
      <c r="BE2" s="528"/>
      <c r="BF2" s="528"/>
      <c r="BG2" s="528"/>
      <c r="BH2" s="528"/>
      <c r="BI2" s="528"/>
    </row>
    <row r="3" spans="1:61" x14ac:dyDescent="0.25">
      <c r="B3" s="86"/>
      <c r="C3" s="86"/>
      <c r="D3" s="80"/>
      <c r="E3" s="80"/>
      <c r="F3" s="80"/>
      <c r="G3" s="86"/>
      <c r="H3" s="86"/>
      <c r="I3" s="86"/>
      <c r="J3" s="86"/>
      <c r="K3" s="86"/>
      <c r="L3" s="86"/>
      <c r="M3" s="86"/>
      <c r="N3" s="86"/>
      <c r="O3" s="86"/>
      <c r="P3" s="86"/>
      <c r="Q3" s="86"/>
      <c r="R3" s="86"/>
      <c r="S3" s="86"/>
      <c r="T3" s="86"/>
      <c r="U3" s="86"/>
      <c r="V3" s="86"/>
      <c r="W3" s="86"/>
      <c r="X3" s="86"/>
      <c r="Y3" s="86"/>
      <c r="Z3" s="86"/>
    </row>
    <row r="4" spans="1:61" x14ac:dyDescent="0.25">
      <c r="A4" s="561" t="s">
        <v>203</v>
      </c>
      <c r="B4" s="561"/>
      <c r="C4" s="561"/>
      <c r="D4" s="561"/>
      <c r="E4" s="561"/>
      <c r="F4" s="561"/>
      <c r="G4" s="561"/>
      <c r="H4" s="561"/>
      <c r="I4" s="561"/>
      <c r="J4" s="561"/>
      <c r="K4" s="561"/>
      <c r="L4" s="561"/>
      <c r="M4" s="561"/>
      <c r="N4" s="561"/>
      <c r="O4" s="561"/>
      <c r="P4" s="561"/>
      <c r="Q4" s="561"/>
      <c r="R4" s="561"/>
      <c r="S4" s="561"/>
      <c r="T4" s="561"/>
      <c r="U4" s="561"/>
      <c r="V4" s="561"/>
      <c r="W4" s="561"/>
      <c r="X4" s="561"/>
      <c r="Y4" s="561"/>
      <c r="Z4" s="561"/>
      <c r="AA4" s="561"/>
      <c r="AB4" s="561"/>
      <c r="AC4" s="561"/>
      <c r="AD4" s="561"/>
      <c r="AE4" s="561"/>
      <c r="AF4" s="561"/>
      <c r="AG4" s="561"/>
      <c r="AH4" s="561"/>
      <c r="AI4" s="561"/>
      <c r="AJ4" s="561"/>
      <c r="AK4" s="561"/>
      <c r="AL4" s="561"/>
      <c r="AM4" s="561"/>
      <c r="AN4" s="561"/>
      <c r="AO4" s="561"/>
      <c r="AP4" s="561"/>
      <c r="AQ4" s="561"/>
      <c r="AR4" s="561"/>
      <c r="AS4" s="561"/>
      <c r="AT4" s="561"/>
      <c r="AU4" s="561"/>
      <c r="AV4" s="561"/>
      <c r="AW4" s="561"/>
      <c r="AX4" s="561"/>
      <c r="AY4" s="561"/>
      <c r="AZ4" s="561"/>
      <c r="BA4" s="561"/>
      <c r="BB4" s="561"/>
      <c r="BC4" s="561"/>
      <c r="BD4" s="561"/>
      <c r="BE4" s="561"/>
      <c r="BF4" s="561"/>
      <c r="BG4" s="561"/>
      <c r="BH4" s="561"/>
      <c r="BI4" s="561"/>
    </row>
    <row r="5" spans="1:61" x14ac:dyDescent="0.25">
      <c r="AB5" s="362" t="s">
        <v>212</v>
      </c>
    </row>
    <row r="6" spans="1:61" x14ac:dyDescent="0.25">
      <c r="J6" s="123"/>
      <c r="K6" s="123"/>
      <c r="L6" s="123"/>
      <c r="M6" s="123"/>
      <c r="N6" s="123"/>
      <c r="O6" s="123"/>
      <c r="P6" s="123"/>
      <c r="Q6" s="123"/>
      <c r="R6" s="123"/>
      <c r="S6" s="123"/>
      <c r="T6" s="123"/>
      <c r="U6" s="123"/>
      <c r="V6" s="123"/>
      <c r="W6" s="123"/>
      <c r="X6" s="123"/>
      <c r="Y6" s="123"/>
      <c r="Z6" s="123"/>
      <c r="AF6" s="71" t="s">
        <v>416</v>
      </c>
    </row>
    <row r="7" spans="1:61" ht="13.8" thickBot="1" x14ac:dyDescent="0.3">
      <c r="AK7" s="70" t="s">
        <v>24</v>
      </c>
    </row>
    <row r="8" spans="1:61" ht="13.8" thickBot="1" x14ac:dyDescent="0.3">
      <c r="A8" s="81" t="s">
        <v>37</v>
      </c>
      <c r="B8" s="536" t="s">
        <v>17</v>
      </c>
      <c r="C8" s="514"/>
      <c r="D8" s="514"/>
      <c r="E8" s="537"/>
      <c r="F8" s="510" t="s">
        <v>47</v>
      </c>
      <c r="G8" s="511"/>
      <c r="H8" s="511"/>
      <c r="I8" s="511"/>
      <c r="J8" s="511"/>
      <c r="K8" s="511"/>
      <c r="L8" s="511"/>
      <c r="M8" s="511"/>
      <c r="N8" s="511"/>
      <c r="O8" s="511"/>
      <c r="P8" s="511"/>
      <c r="Q8" s="512"/>
      <c r="R8" s="513" t="s">
        <v>18</v>
      </c>
      <c r="S8" s="514"/>
      <c r="T8" s="514"/>
      <c r="U8" s="514"/>
      <c r="V8" s="514" t="s">
        <v>19</v>
      </c>
      <c r="W8" s="514"/>
      <c r="X8" s="514"/>
      <c r="Y8" s="514"/>
      <c r="Z8" s="511" t="s">
        <v>48</v>
      </c>
      <c r="AA8" s="511"/>
      <c r="AB8" s="511"/>
      <c r="AC8" s="511"/>
      <c r="AD8" s="511"/>
      <c r="AE8" s="511"/>
      <c r="AF8" s="511"/>
      <c r="AG8" s="511"/>
      <c r="AH8" s="511"/>
      <c r="AI8" s="511"/>
      <c r="AJ8" s="511"/>
      <c r="AK8" s="511"/>
      <c r="AL8" s="511"/>
      <c r="AM8" s="511"/>
      <c r="AN8" s="511"/>
      <c r="AO8" s="511"/>
      <c r="AP8" s="511"/>
      <c r="AQ8" s="511"/>
      <c r="AR8" s="511"/>
      <c r="AS8" s="511"/>
      <c r="AT8" s="511"/>
      <c r="AU8" s="511"/>
      <c r="AV8" s="511"/>
      <c r="AW8" s="512"/>
      <c r="AX8" s="536" t="s">
        <v>112</v>
      </c>
      <c r="AY8" s="514"/>
      <c r="AZ8" s="514"/>
      <c r="BA8" s="514"/>
      <c r="BB8" s="514" t="s">
        <v>207</v>
      </c>
      <c r="BC8" s="514"/>
      <c r="BD8" s="514"/>
      <c r="BE8" s="514"/>
      <c r="BF8" s="514" t="s">
        <v>49</v>
      </c>
      <c r="BG8" s="514"/>
      <c r="BH8" s="514"/>
      <c r="BI8" s="537"/>
    </row>
    <row r="9" spans="1:61" x14ac:dyDescent="0.25">
      <c r="A9" s="83"/>
      <c r="B9" s="534"/>
      <c r="C9" s="535"/>
      <c r="D9" s="535"/>
      <c r="E9" s="571"/>
      <c r="F9" s="525" t="s">
        <v>50</v>
      </c>
      <c r="G9" s="516"/>
      <c r="H9" s="516"/>
      <c r="I9" s="526"/>
      <c r="J9" s="525" t="s">
        <v>358</v>
      </c>
      <c r="K9" s="516"/>
      <c r="L9" s="516"/>
      <c r="M9" s="526"/>
      <c r="N9" s="572" t="s">
        <v>51</v>
      </c>
      <c r="O9" s="520"/>
      <c r="P9" s="520"/>
      <c r="Q9" s="573"/>
      <c r="R9" s="84"/>
      <c r="S9" s="85"/>
      <c r="T9" s="85"/>
      <c r="U9" s="85"/>
      <c r="V9" s="85"/>
      <c r="W9" s="85"/>
      <c r="X9" s="85"/>
      <c r="Y9" s="85"/>
      <c r="Z9" s="520" t="s">
        <v>35</v>
      </c>
      <c r="AA9" s="520"/>
      <c r="AB9" s="520"/>
      <c r="AC9" s="520"/>
      <c r="AD9" s="520" t="s">
        <v>52</v>
      </c>
      <c r="AE9" s="520"/>
      <c r="AF9" s="520"/>
      <c r="AG9" s="520"/>
      <c r="AH9" s="520" t="s">
        <v>53</v>
      </c>
      <c r="AI9" s="520"/>
      <c r="AJ9" s="520"/>
      <c r="AK9" s="520"/>
      <c r="AL9" s="515" t="s">
        <v>43</v>
      </c>
      <c r="AM9" s="516"/>
      <c r="AN9" s="516"/>
      <c r="AO9" s="517"/>
      <c r="AP9" s="515" t="s">
        <v>54</v>
      </c>
      <c r="AQ9" s="516"/>
      <c r="AR9" s="516"/>
      <c r="AS9" s="517"/>
      <c r="AT9" s="520" t="s">
        <v>55</v>
      </c>
      <c r="AU9" s="520"/>
      <c r="AV9" s="520"/>
      <c r="AW9" s="573"/>
      <c r="AX9" s="569"/>
      <c r="AY9" s="562"/>
      <c r="AZ9" s="562"/>
      <c r="BA9" s="562"/>
      <c r="BB9" s="562" t="s">
        <v>208</v>
      </c>
      <c r="BC9" s="562"/>
      <c r="BD9" s="562"/>
      <c r="BE9" s="562"/>
      <c r="BF9" s="563"/>
      <c r="BG9" s="563"/>
      <c r="BH9" s="563"/>
      <c r="BI9" s="564"/>
    </row>
    <row r="10" spans="1:61" ht="13.8" thickBot="1" x14ac:dyDescent="0.3">
      <c r="A10" s="83"/>
      <c r="B10" s="538"/>
      <c r="C10" s="539"/>
      <c r="D10" s="539"/>
      <c r="E10" s="568"/>
      <c r="F10" s="530" t="s">
        <v>56</v>
      </c>
      <c r="G10" s="531"/>
      <c r="H10" s="531"/>
      <c r="I10" s="532"/>
      <c r="J10" s="530" t="s">
        <v>359</v>
      </c>
      <c r="K10" s="531"/>
      <c r="L10" s="531"/>
      <c r="M10" s="532"/>
      <c r="N10" s="574"/>
      <c r="O10" s="521"/>
      <c r="P10" s="521"/>
      <c r="Q10" s="575"/>
      <c r="R10" s="84"/>
      <c r="S10" s="85"/>
      <c r="T10" s="85"/>
      <c r="U10" s="85"/>
      <c r="V10" s="85"/>
      <c r="W10" s="85"/>
      <c r="X10" s="85"/>
      <c r="Y10" s="85"/>
      <c r="Z10" s="521"/>
      <c r="AA10" s="521"/>
      <c r="AB10" s="521"/>
      <c r="AC10" s="521"/>
      <c r="AD10" s="521"/>
      <c r="AE10" s="521"/>
      <c r="AF10" s="521"/>
      <c r="AG10" s="521"/>
      <c r="AH10" s="521"/>
      <c r="AI10" s="521"/>
      <c r="AJ10" s="521"/>
      <c r="AK10" s="521"/>
      <c r="AL10" s="522" t="s">
        <v>57</v>
      </c>
      <c r="AM10" s="531"/>
      <c r="AN10" s="531"/>
      <c r="AO10" s="533"/>
      <c r="AP10" s="522" t="s">
        <v>58</v>
      </c>
      <c r="AQ10" s="531"/>
      <c r="AR10" s="531"/>
      <c r="AS10" s="533"/>
      <c r="AT10" s="521"/>
      <c r="AU10" s="521"/>
      <c r="AV10" s="521"/>
      <c r="AW10" s="575"/>
      <c r="AX10" s="570"/>
      <c r="AY10" s="565"/>
      <c r="AZ10" s="565"/>
      <c r="BA10" s="565"/>
      <c r="BB10" s="565" t="s">
        <v>209</v>
      </c>
      <c r="BC10" s="565"/>
      <c r="BD10" s="565"/>
      <c r="BE10" s="565"/>
      <c r="BF10" s="566"/>
      <c r="BG10" s="566"/>
      <c r="BH10" s="566"/>
      <c r="BI10" s="567"/>
    </row>
    <row r="11" spans="1:61" ht="13.8" thickBot="1" x14ac:dyDescent="0.3">
      <c r="A11" s="88"/>
      <c r="B11" s="87" t="s">
        <v>6</v>
      </c>
      <c r="C11" s="89" t="s">
        <v>7</v>
      </c>
      <c r="D11" s="89" t="s">
        <v>8</v>
      </c>
      <c r="E11" s="89"/>
      <c r="F11" s="89" t="s">
        <v>6</v>
      </c>
      <c r="G11" s="89" t="s">
        <v>7</v>
      </c>
      <c r="H11" s="89" t="s">
        <v>8</v>
      </c>
      <c r="I11" s="89"/>
      <c r="J11" s="89" t="s">
        <v>20</v>
      </c>
      <c r="K11" s="89" t="s">
        <v>7</v>
      </c>
      <c r="L11" s="89" t="s">
        <v>8</v>
      </c>
      <c r="M11" s="89"/>
      <c r="N11" s="89" t="s">
        <v>6</v>
      </c>
      <c r="O11" s="89" t="s">
        <v>7</v>
      </c>
      <c r="P11" s="89" t="s">
        <v>8</v>
      </c>
      <c r="Q11" s="89"/>
      <c r="R11" s="88" t="s">
        <v>6</v>
      </c>
      <c r="S11" s="88" t="s">
        <v>7</v>
      </c>
      <c r="T11" s="88" t="s">
        <v>8</v>
      </c>
      <c r="U11" s="88" t="s">
        <v>9</v>
      </c>
      <c r="V11" s="88" t="s">
        <v>6</v>
      </c>
      <c r="W11" s="88" t="s">
        <v>7</v>
      </c>
      <c r="X11" s="88" t="s">
        <v>21</v>
      </c>
      <c r="Y11" s="88" t="s">
        <v>9</v>
      </c>
      <c r="Z11" s="89" t="s">
        <v>6</v>
      </c>
      <c r="AA11" s="90" t="s">
        <v>7</v>
      </c>
      <c r="AB11" s="90" t="s">
        <v>8</v>
      </c>
      <c r="AC11" s="90"/>
      <c r="AD11" s="90" t="s">
        <v>6</v>
      </c>
      <c r="AE11" s="90" t="s">
        <v>7</v>
      </c>
      <c r="AF11" s="90" t="s">
        <v>8</v>
      </c>
      <c r="AG11" s="90"/>
      <c r="AH11" s="91" t="s">
        <v>6</v>
      </c>
      <c r="AI11" s="91" t="s">
        <v>7</v>
      </c>
      <c r="AJ11" s="91" t="s">
        <v>8</v>
      </c>
      <c r="AK11" s="90"/>
      <c r="AL11" s="91" t="s">
        <v>6</v>
      </c>
      <c r="AM11" s="91" t="s">
        <v>7</v>
      </c>
      <c r="AN11" s="91" t="s">
        <v>8</v>
      </c>
      <c r="AO11" s="91"/>
      <c r="AP11" s="91" t="s">
        <v>20</v>
      </c>
      <c r="AQ11" s="91" t="s">
        <v>7</v>
      </c>
      <c r="AR11" s="91" t="s">
        <v>8</v>
      </c>
      <c r="AS11" s="90"/>
      <c r="AT11" s="91" t="s">
        <v>6</v>
      </c>
      <c r="AU11" s="91" t="s">
        <v>7</v>
      </c>
      <c r="AV11" s="91" t="s">
        <v>8</v>
      </c>
      <c r="AW11" s="90"/>
      <c r="AX11" s="92" t="s">
        <v>6</v>
      </c>
      <c r="AY11" s="93" t="s">
        <v>7</v>
      </c>
      <c r="AZ11" s="93" t="s">
        <v>8</v>
      </c>
      <c r="BA11" s="93"/>
      <c r="BB11" s="93" t="s">
        <v>6</v>
      </c>
      <c r="BC11" s="93" t="s">
        <v>7</v>
      </c>
      <c r="BD11" s="93" t="s">
        <v>8</v>
      </c>
      <c r="BE11" s="93"/>
      <c r="BF11" s="93" t="s">
        <v>6</v>
      </c>
      <c r="BG11" s="93" t="s">
        <v>7</v>
      </c>
      <c r="BH11" s="93" t="s">
        <v>8</v>
      </c>
      <c r="BI11" s="124"/>
    </row>
    <row r="12" spans="1:61" s="71" customFormat="1" x14ac:dyDescent="0.25">
      <c r="A12" s="95" t="s">
        <v>191</v>
      </c>
      <c r="B12" s="97">
        <f>SUM(F12,J12,N12,Z12,AD12,AH12,AL12,AP12,AT12,AX12,BB12,BF12)</f>
        <v>102</v>
      </c>
      <c r="C12" s="97">
        <f>SUM(G12,K12,O12,AA12,AE12,AI12,AM12,AQ12,AU12,AY12,BC12,BG12)</f>
        <v>102</v>
      </c>
      <c r="D12" s="97">
        <f>SUM(H12,L12,P12,AB12,AF12,AJ12,AN12,AR12,AV12,AZ12,BD12,BH12)</f>
        <v>37</v>
      </c>
      <c r="E12" s="98"/>
      <c r="F12" s="97"/>
      <c r="G12" s="97"/>
      <c r="H12" s="97"/>
      <c r="I12" s="97"/>
      <c r="J12" s="97"/>
      <c r="K12" s="97"/>
      <c r="L12" s="97"/>
      <c r="M12" s="97"/>
      <c r="N12" s="97"/>
      <c r="O12" s="97"/>
      <c r="P12" s="97"/>
      <c r="Q12" s="98"/>
      <c r="R12" s="97"/>
      <c r="S12" s="97"/>
      <c r="T12" s="97"/>
      <c r="U12" s="97"/>
      <c r="V12" s="97"/>
      <c r="W12" s="97"/>
      <c r="X12" s="97"/>
      <c r="Y12" s="97"/>
      <c r="Z12" s="97"/>
      <c r="AA12" s="97"/>
      <c r="AB12" s="97"/>
      <c r="AC12" s="97"/>
      <c r="AD12" s="97"/>
      <c r="AE12" s="97"/>
      <c r="AF12" s="97"/>
      <c r="AG12" s="97"/>
      <c r="AH12" s="97">
        <v>102</v>
      </c>
      <c r="AI12" s="97">
        <v>102</v>
      </c>
      <c r="AJ12" s="97">
        <v>37</v>
      </c>
      <c r="AK12" s="98"/>
      <c r="AL12" s="97"/>
      <c r="AM12" s="97"/>
      <c r="AN12" s="97"/>
      <c r="AO12" s="97"/>
      <c r="AP12" s="97"/>
      <c r="AQ12" s="97"/>
      <c r="AR12" s="97"/>
      <c r="AS12" s="97"/>
      <c r="AT12" s="97"/>
      <c r="AU12" s="97"/>
      <c r="AV12" s="97"/>
      <c r="AW12" s="406"/>
      <c r="AX12" s="96"/>
      <c r="AY12" s="97"/>
      <c r="AZ12" s="97"/>
      <c r="BA12" s="97"/>
      <c r="BB12" s="97"/>
      <c r="BC12" s="97"/>
      <c r="BD12" s="97"/>
      <c r="BE12" s="97"/>
      <c r="BF12" s="97"/>
      <c r="BG12" s="97"/>
      <c r="BH12" s="97"/>
      <c r="BI12" s="99"/>
    </row>
    <row r="13" spans="1:61" s="71" customFormat="1" x14ac:dyDescent="0.25">
      <c r="A13" s="95" t="s">
        <v>192</v>
      </c>
      <c r="B13" s="97">
        <f t="shared" ref="B13:C37" si="0">SUM(F13,J13,N13,Z13,AD13,AH13,AL13,AP13,AT13,AX13,BB13,BF13)</f>
        <v>12539</v>
      </c>
      <c r="C13" s="97">
        <f t="shared" si="0"/>
        <v>13895</v>
      </c>
      <c r="D13" s="97">
        <f t="shared" ref="D13:D37" si="1">SUM(H13,L13,P13,AB13,AF13,AJ13,AN13,AR13,AV13,AZ13,BD13,BH13)</f>
        <v>10471</v>
      </c>
      <c r="E13" s="98"/>
      <c r="F13" s="104">
        <v>0</v>
      </c>
      <c r="G13" s="104">
        <v>17</v>
      </c>
      <c r="H13" s="104">
        <v>17</v>
      </c>
      <c r="I13" s="104"/>
      <c r="J13" s="104"/>
      <c r="K13" s="104"/>
      <c r="L13" s="104"/>
      <c r="M13" s="104"/>
      <c r="N13" s="104"/>
      <c r="O13" s="104"/>
      <c r="P13" s="104"/>
      <c r="Q13" s="105"/>
      <c r="R13" s="104"/>
      <c r="S13" s="104"/>
      <c r="T13" s="104"/>
      <c r="U13" s="104"/>
      <c r="V13" s="104"/>
      <c r="W13" s="104"/>
      <c r="X13" s="104"/>
      <c r="Y13" s="104"/>
      <c r="Z13" s="104">
        <v>5824</v>
      </c>
      <c r="AA13" s="104">
        <v>6200</v>
      </c>
      <c r="AB13" s="104">
        <v>6200</v>
      </c>
      <c r="AC13" s="104"/>
      <c r="AD13" s="104">
        <v>1194</v>
      </c>
      <c r="AE13" s="104">
        <v>1307</v>
      </c>
      <c r="AF13" s="104">
        <v>1307</v>
      </c>
      <c r="AG13" s="104"/>
      <c r="AH13" s="104">
        <v>1440</v>
      </c>
      <c r="AI13" s="104">
        <v>4000</v>
      </c>
      <c r="AJ13" s="104">
        <v>2942</v>
      </c>
      <c r="AK13" s="98"/>
      <c r="AL13" s="104"/>
      <c r="AM13" s="104"/>
      <c r="AN13" s="104"/>
      <c r="AO13" s="104"/>
      <c r="AP13" s="104">
        <v>0</v>
      </c>
      <c r="AQ13" s="104">
        <v>5</v>
      </c>
      <c r="AR13" s="104">
        <v>5</v>
      </c>
      <c r="AS13" s="104"/>
      <c r="AT13" s="104"/>
      <c r="AU13" s="104"/>
      <c r="AV13" s="104"/>
      <c r="AW13" s="104"/>
      <c r="AX13" s="103">
        <v>4081</v>
      </c>
      <c r="AY13" s="104">
        <v>2366</v>
      </c>
      <c r="AZ13" s="104">
        <v>0</v>
      </c>
      <c r="BA13" s="104"/>
      <c r="BB13" s="104"/>
      <c r="BC13" s="104"/>
      <c r="BD13" s="104"/>
      <c r="BE13" s="104"/>
      <c r="BF13" s="104"/>
      <c r="BG13" s="104"/>
      <c r="BH13" s="104"/>
      <c r="BI13" s="106"/>
    </row>
    <row r="14" spans="1:61" s="71" customFormat="1" x14ac:dyDescent="0.25">
      <c r="A14" s="95" t="s">
        <v>193</v>
      </c>
      <c r="B14" s="97">
        <f t="shared" si="0"/>
        <v>10939</v>
      </c>
      <c r="C14" s="97">
        <f t="shared" si="0"/>
        <v>14242</v>
      </c>
      <c r="D14" s="97">
        <f t="shared" si="1"/>
        <v>8569</v>
      </c>
      <c r="E14" s="98"/>
      <c r="F14" s="104">
        <v>10795</v>
      </c>
      <c r="G14" s="104">
        <v>10795</v>
      </c>
      <c r="H14" s="104">
        <v>6051</v>
      </c>
      <c r="I14" s="104"/>
      <c r="J14" s="104"/>
      <c r="K14" s="104"/>
      <c r="L14" s="104"/>
      <c r="M14" s="104"/>
      <c r="N14" s="104"/>
      <c r="O14" s="104"/>
      <c r="P14" s="104"/>
      <c r="Q14" s="105"/>
      <c r="R14" s="104"/>
      <c r="S14" s="104"/>
      <c r="T14" s="104"/>
      <c r="U14" s="104"/>
      <c r="V14" s="104"/>
      <c r="W14" s="104"/>
      <c r="X14" s="104"/>
      <c r="Y14" s="104"/>
      <c r="Z14" s="104"/>
      <c r="AA14" s="104"/>
      <c r="AB14" s="104"/>
      <c r="AC14" s="104"/>
      <c r="AD14" s="104"/>
      <c r="AE14" s="104"/>
      <c r="AF14" s="104"/>
      <c r="AG14" s="104"/>
      <c r="AH14" s="104">
        <v>144</v>
      </c>
      <c r="AI14" s="104">
        <v>3447</v>
      </c>
      <c r="AJ14" s="104">
        <v>2518</v>
      </c>
      <c r="AK14" s="98"/>
      <c r="AL14" s="104"/>
      <c r="AM14" s="104"/>
      <c r="AN14" s="104"/>
      <c r="AO14" s="104"/>
      <c r="AP14" s="104"/>
      <c r="AQ14" s="104"/>
      <c r="AR14" s="104"/>
      <c r="AS14" s="104"/>
      <c r="AT14" s="104"/>
      <c r="AU14" s="104"/>
      <c r="AV14" s="104"/>
      <c r="AW14" s="104"/>
      <c r="AX14" s="103"/>
      <c r="AY14" s="104"/>
      <c r="AZ14" s="104"/>
      <c r="BA14" s="104"/>
      <c r="BB14" s="104"/>
      <c r="BC14" s="104"/>
      <c r="BD14" s="104"/>
      <c r="BE14" s="104"/>
      <c r="BF14" s="104"/>
      <c r="BG14" s="104"/>
      <c r="BH14" s="104"/>
      <c r="BI14" s="106"/>
    </row>
    <row r="15" spans="1:61" s="71" customFormat="1" x14ac:dyDescent="0.25">
      <c r="A15" s="95" t="s">
        <v>194</v>
      </c>
      <c r="B15" s="97">
        <f t="shared" si="0"/>
        <v>1778</v>
      </c>
      <c r="C15" s="97">
        <f t="shared" si="0"/>
        <v>1778</v>
      </c>
      <c r="D15" s="97">
        <f t="shared" si="1"/>
        <v>1595</v>
      </c>
      <c r="E15" s="98"/>
      <c r="F15" s="104"/>
      <c r="G15" s="104"/>
      <c r="H15" s="104"/>
      <c r="I15" s="104"/>
      <c r="J15" s="104"/>
      <c r="K15" s="104"/>
      <c r="L15" s="104"/>
      <c r="M15" s="104"/>
      <c r="N15" s="104"/>
      <c r="O15" s="104"/>
      <c r="P15" s="104"/>
      <c r="Q15" s="105"/>
      <c r="R15" s="104"/>
      <c r="S15" s="104"/>
      <c r="T15" s="104"/>
      <c r="U15" s="104"/>
      <c r="V15" s="104"/>
      <c r="W15" s="104"/>
      <c r="X15" s="104"/>
      <c r="Y15" s="104"/>
      <c r="Z15" s="104"/>
      <c r="AA15" s="104"/>
      <c r="AB15" s="104"/>
      <c r="AC15" s="104"/>
      <c r="AD15" s="104"/>
      <c r="AE15" s="104"/>
      <c r="AF15" s="104"/>
      <c r="AG15" s="104"/>
      <c r="AH15" s="104">
        <v>1778</v>
      </c>
      <c r="AI15" s="104">
        <v>1778</v>
      </c>
      <c r="AJ15" s="104">
        <v>1595</v>
      </c>
      <c r="AK15" s="98"/>
      <c r="AL15" s="104"/>
      <c r="AM15" s="104"/>
      <c r="AN15" s="104"/>
      <c r="AO15" s="104"/>
      <c r="AP15" s="104"/>
      <c r="AQ15" s="104"/>
      <c r="AR15" s="104"/>
      <c r="AS15" s="104"/>
      <c r="AT15" s="104"/>
      <c r="AU15" s="104"/>
      <c r="AV15" s="104"/>
      <c r="AW15" s="104"/>
      <c r="AX15" s="103"/>
      <c r="AY15" s="104"/>
      <c r="AZ15" s="104"/>
      <c r="BA15" s="104"/>
      <c r="BB15" s="104"/>
      <c r="BC15" s="104"/>
      <c r="BD15" s="104"/>
      <c r="BE15" s="104"/>
      <c r="BF15" s="104"/>
      <c r="BG15" s="104"/>
      <c r="BH15" s="104"/>
      <c r="BI15" s="106"/>
    </row>
    <row r="16" spans="1:61" x14ac:dyDescent="0.25">
      <c r="A16" s="109" t="s">
        <v>195</v>
      </c>
      <c r="B16" s="97">
        <f t="shared" si="0"/>
        <v>1163</v>
      </c>
      <c r="C16" s="97">
        <f t="shared" si="0"/>
        <v>1168</v>
      </c>
      <c r="D16" s="97">
        <f t="shared" si="1"/>
        <v>920</v>
      </c>
      <c r="E16" s="98"/>
      <c r="F16" s="111"/>
      <c r="G16" s="111"/>
      <c r="H16" s="111"/>
      <c r="I16" s="104"/>
      <c r="J16" s="111"/>
      <c r="K16" s="111"/>
      <c r="L16" s="111"/>
      <c r="M16" s="104"/>
      <c r="N16" s="111"/>
      <c r="O16" s="111"/>
      <c r="P16" s="111"/>
      <c r="Q16" s="105"/>
      <c r="R16" s="111"/>
      <c r="S16" s="111"/>
      <c r="T16" s="111"/>
      <c r="U16" s="111"/>
      <c r="V16" s="111"/>
      <c r="W16" s="111"/>
      <c r="X16" s="111"/>
      <c r="Y16" s="111"/>
      <c r="Z16" s="104">
        <v>196</v>
      </c>
      <c r="AA16" s="104">
        <v>196</v>
      </c>
      <c r="AB16" s="104">
        <v>101</v>
      </c>
      <c r="AC16" s="104"/>
      <c r="AD16" s="104">
        <v>0</v>
      </c>
      <c r="AE16" s="104">
        <v>5</v>
      </c>
      <c r="AF16" s="104">
        <v>5</v>
      </c>
      <c r="AG16" s="104"/>
      <c r="AH16" s="104">
        <v>967</v>
      </c>
      <c r="AI16" s="104">
        <v>967</v>
      </c>
      <c r="AJ16" s="104">
        <v>814</v>
      </c>
      <c r="AK16" s="98"/>
      <c r="AL16" s="104"/>
      <c r="AM16" s="104"/>
      <c r="AN16" s="104"/>
      <c r="AO16" s="104"/>
      <c r="AP16" s="104"/>
      <c r="AQ16" s="104"/>
      <c r="AR16" s="104"/>
      <c r="AS16" s="104"/>
      <c r="AT16" s="104"/>
      <c r="AU16" s="104"/>
      <c r="AV16" s="104"/>
      <c r="AW16" s="104"/>
      <c r="AX16" s="103"/>
      <c r="AY16" s="104"/>
      <c r="AZ16" s="104"/>
      <c r="BA16" s="104"/>
      <c r="BB16" s="104"/>
      <c r="BC16" s="104"/>
      <c r="BD16" s="104"/>
      <c r="BE16" s="104"/>
      <c r="BF16" s="104"/>
      <c r="BG16" s="104"/>
      <c r="BH16" s="104"/>
      <c r="BI16" s="106"/>
    </row>
    <row r="17" spans="1:61" x14ac:dyDescent="0.25">
      <c r="A17" s="109" t="s">
        <v>196</v>
      </c>
      <c r="B17" s="97">
        <f t="shared" si="0"/>
        <v>175</v>
      </c>
      <c r="C17" s="97">
        <f t="shared" si="0"/>
        <v>175</v>
      </c>
      <c r="D17" s="97">
        <f t="shared" si="1"/>
        <v>169</v>
      </c>
      <c r="E17" s="98"/>
      <c r="F17" s="111"/>
      <c r="G17" s="111"/>
      <c r="H17" s="111"/>
      <c r="I17" s="104"/>
      <c r="J17" s="111"/>
      <c r="K17" s="111"/>
      <c r="L17" s="111"/>
      <c r="M17" s="104"/>
      <c r="N17" s="111"/>
      <c r="O17" s="111"/>
      <c r="P17" s="111"/>
      <c r="Q17" s="105"/>
      <c r="R17" s="111"/>
      <c r="S17" s="111"/>
      <c r="T17" s="111"/>
      <c r="U17" s="111"/>
      <c r="V17" s="111"/>
      <c r="W17" s="111"/>
      <c r="X17" s="111"/>
      <c r="Y17" s="111"/>
      <c r="Z17" s="111"/>
      <c r="AA17" s="111"/>
      <c r="AB17" s="111"/>
      <c r="AC17" s="111"/>
      <c r="AD17" s="111"/>
      <c r="AE17" s="111"/>
      <c r="AF17" s="111"/>
      <c r="AG17" s="111"/>
      <c r="AH17" s="111">
        <v>175</v>
      </c>
      <c r="AI17" s="111">
        <v>175</v>
      </c>
      <c r="AJ17" s="111">
        <v>169</v>
      </c>
      <c r="AK17" s="98"/>
      <c r="AL17" s="111"/>
      <c r="AM17" s="111"/>
      <c r="AN17" s="111"/>
      <c r="AO17" s="111"/>
      <c r="AP17" s="111"/>
      <c r="AQ17" s="111"/>
      <c r="AR17" s="111"/>
      <c r="AS17" s="111"/>
      <c r="AT17" s="111"/>
      <c r="AU17" s="111"/>
      <c r="AV17" s="111"/>
      <c r="AW17" s="111"/>
      <c r="AX17" s="110"/>
      <c r="AY17" s="111"/>
      <c r="AZ17" s="111"/>
      <c r="BA17" s="111"/>
      <c r="BB17" s="111"/>
      <c r="BC17" s="111"/>
      <c r="BD17" s="111"/>
      <c r="BE17" s="111"/>
      <c r="BF17" s="111"/>
      <c r="BG17" s="111"/>
      <c r="BH17" s="111"/>
      <c r="BI17" s="112"/>
    </row>
    <row r="18" spans="1:61" hidden="1" x14ac:dyDescent="0.25">
      <c r="A18" s="109"/>
      <c r="B18" s="97">
        <f t="shared" si="0"/>
        <v>0</v>
      </c>
      <c r="C18" s="97">
        <f t="shared" si="0"/>
        <v>0</v>
      </c>
      <c r="D18" s="97">
        <f t="shared" si="1"/>
        <v>0</v>
      </c>
      <c r="E18" s="98"/>
      <c r="F18" s="111"/>
      <c r="G18" s="111"/>
      <c r="H18" s="111"/>
      <c r="I18" s="104"/>
      <c r="J18" s="111"/>
      <c r="K18" s="111"/>
      <c r="L18" s="111"/>
      <c r="M18" s="104"/>
      <c r="N18" s="111"/>
      <c r="O18" s="111"/>
      <c r="P18" s="111"/>
      <c r="Q18" s="105"/>
      <c r="R18" s="111"/>
      <c r="S18" s="111"/>
      <c r="T18" s="111"/>
      <c r="U18" s="111"/>
      <c r="V18" s="111"/>
      <c r="W18" s="111"/>
      <c r="X18" s="111"/>
      <c r="Y18" s="111"/>
      <c r="Z18" s="111"/>
      <c r="AA18" s="111"/>
      <c r="AB18" s="111"/>
      <c r="AC18" s="111"/>
      <c r="AD18" s="111"/>
      <c r="AE18" s="111"/>
      <c r="AF18" s="111"/>
      <c r="AG18" s="111"/>
      <c r="AH18" s="111"/>
      <c r="AI18" s="111"/>
      <c r="AJ18" s="111"/>
      <c r="AK18" s="98"/>
      <c r="AL18" s="111"/>
      <c r="AM18" s="111"/>
      <c r="AN18" s="111"/>
      <c r="AO18" s="111"/>
      <c r="AP18" s="111"/>
      <c r="AQ18" s="111"/>
      <c r="AR18" s="111"/>
      <c r="AS18" s="111"/>
      <c r="AT18" s="111"/>
      <c r="AU18" s="111"/>
      <c r="AV18" s="111"/>
      <c r="AW18" s="111"/>
      <c r="AX18" s="110"/>
      <c r="AY18" s="111"/>
      <c r="AZ18" s="111"/>
      <c r="BA18" s="111"/>
      <c r="BB18" s="111"/>
      <c r="BC18" s="111"/>
      <c r="BD18" s="111"/>
      <c r="BE18" s="111"/>
      <c r="BF18" s="111"/>
      <c r="BG18" s="111"/>
      <c r="BH18" s="111"/>
      <c r="BI18" s="112"/>
    </row>
    <row r="19" spans="1:61" ht="12" hidden="1" customHeight="1" x14ac:dyDescent="0.25">
      <c r="A19" s="109"/>
      <c r="B19" s="97">
        <f t="shared" si="0"/>
        <v>0</v>
      </c>
      <c r="C19" s="97">
        <f t="shared" si="0"/>
        <v>0</v>
      </c>
      <c r="D19" s="97">
        <f t="shared" si="1"/>
        <v>0</v>
      </c>
      <c r="E19" s="98"/>
      <c r="F19" s="111"/>
      <c r="G19" s="111"/>
      <c r="H19" s="111"/>
      <c r="I19" s="104"/>
      <c r="J19" s="111"/>
      <c r="K19" s="111"/>
      <c r="L19" s="111"/>
      <c r="M19" s="104"/>
      <c r="N19" s="111"/>
      <c r="O19" s="111"/>
      <c r="P19" s="111"/>
      <c r="Q19" s="105"/>
      <c r="R19" s="111"/>
      <c r="S19" s="111"/>
      <c r="T19" s="111"/>
      <c r="U19" s="111"/>
      <c r="V19" s="111"/>
      <c r="W19" s="111"/>
      <c r="X19" s="111"/>
      <c r="Y19" s="111"/>
      <c r="Z19" s="111"/>
      <c r="AA19" s="111"/>
      <c r="AB19" s="111"/>
      <c r="AC19" s="111"/>
      <c r="AD19" s="111"/>
      <c r="AE19" s="111"/>
      <c r="AF19" s="111"/>
      <c r="AG19" s="111"/>
      <c r="AH19" s="111"/>
      <c r="AI19" s="111"/>
      <c r="AJ19" s="111"/>
      <c r="AK19" s="98"/>
      <c r="AL19" s="111"/>
      <c r="AM19" s="111"/>
      <c r="AN19" s="111"/>
      <c r="AO19" s="111"/>
      <c r="AP19" s="111"/>
      <c r="AQ19" s="111"/>
      <c r="AR19" s="111"/>
      <c r="AS19" s="111"/>
      <c r="AT19" s="111"/>
      <c r="AU19" s="111"/>
      <c r="AV19" s="111"/>
      <c r="AW19" s="111"/>
      <c r="AX19" s="110"/>
      <c r="AY19" s="111"/>
      <c r="AZ19" s="111"/>
      <c r="BA19" s="111"/>
      <c r="BB19" s="111"/>
      <c r="BC19" s="111"/>
      <c r="BD19" s="111"/>
      <c r="BE19" s="111"/>
      <c r="BF19" s="111"/>
      <c r="BG19" s="111"/>
      <c r="BH19" s="111"/>
      <c r="BI19" s="112"/>
    </row>
    <row r="20" spans="1:61" ht="12.75" hidden="1" customHeight="1" x14ac:dyDescent="0.25">
      <c r="A20" s="109"/>
      <c r="B20" s="97">
        <f t="shared" si="0"/>
        <v>0</v>
      </c>
      <c r="C20" s="97">
        <f t="shared" si="0"/>
        <v>0</v>
      </c>
      <c r="D20" s="97">
        <f t="shared" si="1"/>
        <v>0</v>
      </c>
      <c r="E20" s="98"/>
      <c r="F20" s="111"/>
      <c r="G20" s="111"/>
      <c r="H20" s="111"/>
      <c r="I20" s="104"/>
      <c r="J20" s="111"/>
      <c r="K20" s="111"/>
      <c r="L20" s="111"/>
      <c r="M20" s="104"/>
      <c r="N20" s="111"/>
      <c r="O20" s="111"/>
      <c r="P20" s="111"/>
      <c r="Q20" s="105"/>
      <c r="R20" s="111"/>
      <c r="S20" s="111"/>
      <c r="T20" s="111"/>
      <c r="U20" s="111"/>
      <c r="V20" s="111"/>
      <c r="W20" s="111"/>
      <c r="X20" s="111"/>
      <c r="Y20" s="111"/>
      <c r="Z20" s="111"/>
      <c r="AA20" s="111"/>
      <c r="AB20" s="111"/>
      <c r="AC20" s="111"/>
      <c r="AD20" s="111"/>
      <c r="AE20" s="111"/>
      <c r="AF20" s="111"/>
      <c r="AG20" s="111"/>
      <c r="AH20" s="111"/>
      <c r="AI20" s="111"/>
      <c r="AJ20" s="111"/>
      <c r="AK20" s="98"/>
      <c r="AL20" s="111"/>
      <c r="AM20" s="111"/>
      <c r="AN20" s="111"/>
      <c r="AO20" s="111"/>
      <c r="AP20" s="111"/>
      <c r="AQ20" s="111"/>
      <c r="AR20" s="111"/>
      <c r="AS20" s="111"/>
      <c r="AT20" s="111"/>
      <c r="AU20" s="111"/>
      <c r="AV20" s="111"/>
      <c r="AW20" s="111"/>
      <c r="AX20" s="110"/>
      <c r="AY20" s="111"/>
      <c r="AZ20" s="111"/>
      <c r="BA20" s="111"/>
      <c r="BB20" s="111"/>
      <c r="BC20" s="111"/>
      <c r="BD20" s="111"/>
      <c r="BE20" s="111"/>
      <c r="BF20" s="111"/>
      <c r="BG20" s="111"/>
      <c r="BH20" s="111"/>
      <c r="BI20" s="112"/>
    </row>
    <row r="21" spans="1:61" ht="12.75" hidden="1" customHeight="1" x14ac:dyDescent="0.25">
      <c r="A21" s="109"/>
      <c r="B21" s="97">
        <f t="shared" si="0"/>
        <v>0</v>
      </c>
      <c r="C21" s="97">
        <f t="shared" si="0"/>
        <v>0</v>
      </c>
      <c r="D21" s="97">
        <f t="shared" si="1"/>
        <v>0</v>
      </c>
      <c r="E21" s="98"/>
      <c r="F21" s="111"/>
      <c r="G21" s="111"/>
      <c r="H21" s="111"/>
      <c r="I21" s="104"/>
      <c r="J21" s="111"/>
      <c r="K21" s="111"/>
      <c r="L21" s="111"/>
      <c r="M21" s="104"/>
      <c r="N21" s="111"/>
      <c r="O21" s="111"/>
      <c r="P21" s="111"/>
      <c r="Q21" s="105"/>
      <c r="R21" s="111"/>
      <c r="S21" s="111"/>
      <c r="T21" s="111"/>
      <c r="U21" s="111"/>
      <c r="V21" s="111"/>
      <c r="W21" s="111"/>
      <c r="X21" s="111"/>
      <c r="Y21" s="111"/>
      <c r="Z21" s="111"/>
      <c r="AA21" s="111"/>
      <c r="AB21" s="111"/>
      <c r="AC21" s="111"/>
      <c r="AD21" s="111"/>
      <c r="AE21" s="111"/>
      <c r="AF21" s="111"/>
      <c r="AG21" s="111"/>
      <c r="AH21" s="111"/>
      <c r="AI21" s="111"/>
      <c r="AJ21" s="111"/>
      <c r="AK21" s="98"/>
      <c r="AL21" s="111"/>
      <c r="AM21" s="111"/>
      <c r="AN21" s="111"/>
      <c r="AO21" s="111"/>
      <c r="AP21" s="111"/>
      <c r="AQ21" s="111"/>
      <c r="AR21" s="111"/>
      <c r="AS21" s="111"/>
      <c r="AT21" s="111"/>
      <c r="AU21" s="111"/>
      <c r="AV21" s="111"/>
      <c r="AW21" s="111"/>
      <c r="AX21" s="110"/>
      <c r="AY21" s="111"/>
      <c r="AZ21" s="111"/>
      <c r="BA21" s="111"/>
      <c r="BB21" s="111"/>
      <c r="BC21" s="111"/>
      <c r="BD21" s="111"/>
      <c r="BE21" s="111"/>
      <c r="BF21" s="111"/>
      <c r="BG21" s="111"/>
      <c r="BH21" s="111"/>
      <c r="BI21" s="112"/>
    </row>
    <row r="22" spans="1:61" ht="12.75" hidden="1" customHeight="1" x14ac:dyDescent="0.25">
      <c r="A22" s="109"/>
      <c r="B22" s="97">
        <f t="shared" si="0"/>
        <v>0</v>
      </c>
      <c r="C22" s="97">
        <f t="shared" si="0"/>
        <v>0</v>
      </c>
      <c r="D22" s="97">
        <f t="shared" si="1"/>
        <v>0</v>
      </c>
      <c r="E22" s="98"/>
      <c r="F22" s="111"/>
      <c r="G22" s="111"/>
      <c r="H22" s="111"/>
      <c r="I22" s="104"/>
      <c r="J22" s="111"/>
      <c r="K22" s="111"/>
      <c r="L22" s="111"/>
      <c r="M22" s="104"/>
      <c r="N22" s="111"/>
      <c r="O22" s="111"/>
      <c r="P22" s="111"/>
      <c r="Q22" s="105"/>
      <c r="R22" s="111"/>
      <c r="S22" s="111"/>
      <c r="T22" s="111"/>
      <c r="U22" s="111"/>
      <c r="V22" s="111"/>
      <c r="W22" s="111"/>
      <c r="X22" s="111"/>
      <c r="Y22" s="111"/>
      <c r="Z22" s="111"/>
      <c r="AA22" s="111"/>
      <c r="AB22" s="111"/>
      <c r="AC22" s="111"/>
      <c r="AD22" s="111"/>
      <c r="AE22" s="111"/>
      <c r="AF22" s="111"/>
      <c r="AG22" s="111"/>
      <c r="AH22" s="111"/>
      <c r="AI22" s="111"/>
      <c r="AJ22" s="111"/>
      <c r="AK22" s="98"/>
      <c r="AL22" s="111"/>
      <c r="AM22" s="111"/>
      <c r="AN22" s="111"/>
      <c r="AO22" s="111"/>
      <c r="AP22" s="111"/>
      <c r="AQ22" s="111"/>
      <c r="AR22" s="111"/>
      <c r="AS22" s="111"/>
      <c r="AT22" s="111"/>
      <c r="AU22" s="111"/>
      <c r="AV22" s="111"/>
      <c r="AW22" s="111"/>
      <c r="AX22" s="110"/>
      <c r="AY22" s="111"/>
      <c r="AZ22" s="111"/>
      <c r="BA22" s="111"/>
      <c r="BB22" s="111"/>
      <c r="BC22" s="111"/>
      <c r="BD22" s="111"/>
      <c r="BE22" s="111"/>
      <c r="BF22" s="111"/>
      <c r="BG22" s="111"/>
      <c r="BH22" s="111"/>
      <c r="BI22" s="112"/>
    </row>
    <row r="23" spans="1:61" ht="12.75" hidden="1" customHeight="1" x14ac:dyDescent="0.25">
      <c r="A23" s="109"/>
      <c r="B23" s="97">
        <f t="shared" si="0"/>
        <v>0</v>
      </c>
      <c r="C23" s="97">
        <f t="shared" si="0"/>
        <v>0</v>
      </c>
      <c r="D23" s="97">
        <f t="shared" si="1"/>
        <v>0</v>
      </c>
      <c r="E23" s="98"/>
      <c r="F23" s="111"/>
      <c r="G23" s="111"/>
      <c r="H23" s="111"/>
      <c r="I23" s="104"/>
      <c r="J23" s="111"/>
      <c r="K23" s="111"/>
      <c r="L23" s="111"/>
      <c r="M23" s="104"/>
      <c r="N23" s="111"/>
      <c r="O23" s="111"/>
      <c r="P23" s="111"/>
      <c r="Q23" s="105"/>
      <c r="R23" s="111"/>
      <c r="S23" s="111"/>
      <c r="T23" s="111"/>
      <c r="U23" s="111"/>
      <c r="V23" s="111"/>
      <c r="W23" s="111"/>
      <c r="X23" s="111"/>
      <c r="Y23" s="111"/>
      <c r="Z23" s="111"/>
      <c r="AA23" s="111"/>
      <c r="AB23" s="111"/>
      <c r="AC23" s="111"/>
      <c r="AD23" s="111"/>
      <c r="AE23" s="111"/>
      <c r="AF23" s="111"/>
      <c r="AG23" s="111"/>
      <c r="AH23" s="111"/>
      <c r="AI23" s="111"/>
      <c r="AJ23" s="111"/>
      <c r="AK23" s="98"/>
      <c r="AL23" s="111"/>
      <c r="AM23" s="111"/>
      <c r="AN23" s="111"/>
      <c r="AO23" s="111"/>
      <c r="AP23" s="111"/>
      <c r="AQ23" s="111"/>
      <c r="AR23" s="111"/>
      <c r="AS23" s="111"/>
      <c r="AT23" s="111"/>
      <c r="AU23" s="111"/>
      <c r="AV23" s="111"/>
      <c r="AW23" s="111"/>
      <c r="AX23" s="110"/>
      <c r="AY23" s="111"/>
      <c r="AZ23" s="111"/>
      <c r="BA23" s="111"/>
      <c r="BB23" s="111"/>
      <c r="BC23" s="111"/>
      <c r="BD23" s="111"/>
      <c r="BE23" s="111"/>
      <c r="BF23" s="111"/>
      <c r="BG23" s="111"/>
      <c r="BH23" s="111"/>
      <c r="BI23" s="112"/>
    </row>
    <row r="24" spans="1:61" ht="12.75" customHeight="1" x14ac:dyDescent="0.25">
      <c r="A24" s="109" t="s">
        <v>197</v>
      </c>
      <c r="B24" s="97">
        <f t="shared" si="0"/>
        <v>2400</v>
      </c>
      <c r="C24" s="97">
        <f t="shared" si="0"/>
        <v>2400</v>
      </c>
      <c r="D24" s="97">
        <f t="shared" si="1"/>
        <v>2030</v>
      </c>
      <c r="E24" s="98"/>
      <c r="F24" s="111"/>
      <c r="G24" s="111"/>
      <c r="H24" s="111"/>
      <c r="I24" s="104"/>
      <c r="J24" s="111"/>
      <c r="K24" s="111"/>
      <c r="L24" s="111"/>
      <c r="M24" s="104"/>
      <c r="N24" s="111"/>
      <c r="O24" s="111"/>
      <c r="P24" s="111"/>
      <c r="Q24" s="105"/>
      <c r="R24" s="111"/>
      <c r="S24" s="111"/>
      <c r="T24" s="111"/>
      <c r="U24" s="111"/>
      <c r="V24" s="111"/>
      <c r="W24" s="111"/>
      <c r="X24" s="111"/>
      <c r="Y24" s="111"/>
      <c r="Z24" s="111"/>
      <c r="AA24" s="111"/>
      <c r="AB24" s="111"/>
      <c r="AC24" s="111"/>
      <c r="AD24" s="111"/>
      <c r="AE24" s="111"/>
      <c r="AF24" s="111"/>
      <c r="AG24" s="111"/>
      <c r="AH24" s="111"/>
      <c r="AI24" s="111"/>
      <c r="AJ24" s="111"/>
      <c r="AK24" s="98"/>
      <c r="AL24" s="111"/>
      <c r="AM24" s="111"/>
      <c r="AN24" s="111"/>
      <c r="AO24" s="111"/>
      <c r="AP24" s="111"/>
      <c r="AQ24" s="111"/>
      <c r="AR24" s="111"/>
      <c r="AS24" s="111"/>
      <c r="AT24" s="111">
        <v>2400</v>
      </c>
      <c r="AU24" s="111">
        <v>2400</v>
      </c>
      <c r="AV24" s="111">
        <v>2030</v>
      </c>
      <c r="AW24" s="111"/>
      <c r="AX24" s="110"/>
      <c r="AY24" s="111"/>
      <c r="AZ24" s="111"/>
      <c r="BA24" s="111"/>
      <c r="BB24" s="111"/>
      <c r="BC24" s="111"/>
      <c r="BD24" s="111"/>
      <c r="BE24" s="111"/>
      <c r="BF24" s="111"/>
      <c r="BG24" s="111"/>
      <c r="BH24" s="111"/>
      <c r="BI24" s="112"/>
    </row>
    <row r="25" spans="1:61" ht="12.75" customHeight="1" x14ac:dyDescent="0.25">
      <c r="A25" s="109" t="s">
        <v>198</v>
      </c>
      <c r="B25" s="97">
        <f t="shared" si="0"/>
        <v>809</v>
      </c>
      <c r="C25" s="97">
        <f t="shared" si="0"/>
        <v>871</v>
      </c>
      <c r="D25" s="97">
        <f t="shared" si="1"/>
        <v>871</v>
      </c>
      <c r="E25" s="98"/>
      <c r="F25" s="111"/>
      <c r="G25" s="111"/>
      <c r="H25" s="111"/>
      <c r="I25" s="104"/>
      <c r="J25" s="111"/>
      <c r="K25" s="111"/>
      <c r="L25" s="111"/>
      <c r="M25" s="104"/>
      <c r="N25" s="111"/>
      <c r="O25" s="111"/>
      <c r="P25" s="111"/>
      <c r="Q25" s="105"/>
      <c r="R25" s="111"/>
      <c r="S25" s="111"/>
      <c r="T25" s="111"/>
      <c r="U25" s="111"/>
      <c r="V25" s="111"/>
      <c r="W25" s="111"/>
      <c r="X25" s="111"/>
      <c r="Y25" s="111"/>
      <c r="Z25" s="111"/>
      <c r="AA25" s="111"/>
      <c r="AB25" s="111"/>
      <c r="AC25" s="111"/>
      <c r="AD25" s="111"/>
      <c r="AE25" s="111"/>
      <c r="AF25" s="111"/>
      <c r="AG25" s="111"/>
      <c r="AH25" s="111">
        <v>269</v>
      </c>
      <c r="AI25" s="111">
        <v>331</v>
      </c>
      <c r="AJ25" s="111">
        <v>331</v>
      </c>
      <c r="AK25" s="98"/>
      <c r="AL25" s="111"/>
      <c r="AM25" s="111"/>
      <c r="AN25" s="111"/>
      <c r="AO25" s="111"/>
      <c r="AP25" s="111">
        <v>540</v>
      </c>
      <c r="AQ25" s="111">
        <v>540</v>
      </c>
      <c r="AR25" s="111">
        <v>540</v>
      </c>
      <c r="AS25" s="111"/>
      <c r="AT25" s="111"/>
      <c r="AU25" s="111"/>
      <c r="AV25" s="111"/>
      <c r="AW25" s="111"/>
      <c r="AX25" s="110"/>
      <c r="AY25" s="111"/>
      <c r="AZ25" s="111"/>
      <c r="BA25" s="111"/>
      <c r="BB25" s="111"/>
      <c r="BC25" s="111"/>
      <c r="BD25" s="111"/>
      <c r="BE25" s="111"/>
      <c r="BF25" s="111"/>
      <c r="BG25" s="111"/>
      <c r="BH25" s="111"/>
      <c r="BI25" s="112"/>
    </row>
    <row r="26" spans="1:61" ht="12.75" customHeight="1" x14ac:dyDescent="0.25">
      <c r="A26" s="109" t="s">
        <v>199</v>
      </c>
      <c r="B26" s="97">
        <f t="shared" si="0"/>
        <v>5298</v>
      </c>
      <c r="C26" s="97">
        <f t="shared" si="0"/>
        <v>5460</v>
      </c>
      <c r="D26" s="97">
        <f t="shared" si="1"/>
        <v>5444</v>
      </c>
      <c r="E26" s="98"/>
      <c r="F26" s="111"/>
      <c r="G26" s="111"/>
      <c r="H26" s="111"/>
      <c r="I26" s="104"/>
      <c r="J26" s="111"/>
      <c r="K26" s="111"/>
      <c r="L26" s="111"/>
      <c r="M26" s="104"/>
      <c r="N26" s="111"/>
      <c r="O26" s="111"/>
      <c r="P26" s="111"/>
      <c r="Q26" s="105"/>
      <c r="R26" s="111"/>
      <c r="S26" s="111"/>
      <c r="T26" s="111"/>
      <c r="U26" s="111"/>
      <c r="V26" s="111"/>
      <c r="W26" s="111"/>
      <c r="X26" s="111"/>
      <c r="Y26" s="111"/>
      <c r="Z26" s="111">
        <v>3991</v>
      </c>
      <c r="AA26" s="111">
        <v>3991</v>
      </c>
      <c r="AB26" s="111">
        <v>3975</v>
      </c>
      <c r="AC26" s="111"/>
      <c r="AD26" s="111">
        <v>867</v>
      </c>
      <c r="AE26" s="111">
        <v>869</v>
      </c>
      <c r="AF26" s="111">
        <v>869</v>
      </c>
      <c r="AG26" s="111"/>
      <c r="AH26" s="111">
        <v>440</v>
      </c>
      <c r="AI26" s="111">
        <v>600</v>
      </c>
      <c r="AJ26" s="111">
        <v>600</v>
      </c>
      <c r="AK26" s="98"/>
      <c r="AL26" s="111"/>
      <c r="AM26" s="111"/>
      <c r="AN26" s="111"/>
      <c r="AO26" s="111"/>
      <c r="AP26" s="111"/>
      <c r="AQ26" s="111"/>
      <c r="AR26" s="111"/>
      <c r="AS26" s="111"/>
      <c r="AT26" s="111"/>
      <c r="AU26" s="111"/>
      <c r="AV26" s="111"/>
      <c r="AW26" s="111"/>
      <c r="AX26" s="110"/>
      <c r="AY26" s="111"/>
      <c r="AZ26" s="111"/>
      <c r="BA26" s="111"/>
      <c r="BB26" s="111"/>
      <c r="BC26" s="111"/>
      <c r="BD26" s="111"/>
      <c r="BE26" s="111"/>
      <c r="BF26" s="111"/>
      <c r="BG26" s="111"/>
      <c r="BH26" s="111"/>
      <c r="BI26" s="112"/>
    </row>
    <row r="27" spans="1:61" ht="12.75" customHeight="1" x14ac:dyDescent="0.25">
      <c r="A27" s="109" t="s">
        <v>390</v>
      </c>
      <c r="B27" s="97">
        <f t="shared" si="0"/>
        <v>2803</v>
      </c>
      <c r="C27" s="97">
        <f t="shared" si="0"/>
        <v>2803</v>
      </c>
      <c r="D27" s="97">
        <f t="shared" si="1"/>
        <v>2584</v>
      </c>
      <c r="E27" s="98"/>
      <c r="F27" s="111"/>
      <c r="G27" s="111"/>
      <c r="H27" s="111"/>
      <c r="I27" s="104"/>
      <c r="J27" s="111"/>
      <c r="K27" s="111"/>
      <c r="L27" s="111"/>
      <c r="M27" s="104"/>
      <c r="N27" s="111"/>
      <c r="O27" s="111"/>
      <c r="P27" s="111"/>
      <c r="Q27" s="105"/>
      <c r="R27" s="111"/>
      <c r="S27" s="111"/>
      <c r="T27" s="111"/>
      <c r="U27" s="111"/>
      <c r="V27" s="111"/>
      <c r="W27" s="111"/>
      <c r="X27" s="111"/>
      <c r="Y27" s="111"/>
      <c r="Z27" s="111"/>
      <c r="AA27" s="111"/>
      <c r="AB27" s="111"/>
      <c r="AC27" s="111"/>
      <c r="AD27" s="111"/>
      <c r="AE27" s="111"/>
      <c r="AF27" s="111"/>
      <c r="AG27" s="111"/>
      <c r="AH27" s="111"/>
      <c r="AI27" s="111"/>
      <c r="AJ27" s="111"/>
      <c r="AK27" s="98"/>
      <c r="AL27" s="111">
        <v>2803</v>
      </c>
      <c r="AM27" s="111">
        <v>2803</v>
      </c>
      <c r="AN27" s="111">
        <v>2584</v>
      </c>
      <c r="AO27" s="111"/>
      <c r="AP27" s="111"/>
      <c r="AQ27" s="111"/>
      <c r="AR27" s="111"/>
      <c r="AS27" s="111"/>
      <c r="AT27" s="111"/>
      <c r="AU27" s="111"/>
      <c r="AV27" s="111"/>
      <c r="AW27" s="111"/>
      <c r="AX27" s="110"/>
      <c r="AY27" s="111"/>
      <c r="AZ27" s="111"/>
      <c r="BA27" s="111"/>
      <c r="BB27" s="111"/>
      <c r="BC27" s="111"/>
      <c r="BD27" s="111"/>
      <c r="BE27" s="111"/>
      <c r="BF27" s="111"/>
      <c r="BG27" s="111"/>
      <c r="BH27" s="111"/>
      <c r="BI27" s="112"/>
    </row>
    <row r="28" spans="1:61" ht="12.75" customHeight="1" x14ac:dyDescent="0.25">
      <c r="A28" s="109" t="s">
        <v>200</v>
      </c>
      <c r="B28" s="97">
        <f t="shared" si="0"/>
        <v>754</v>
      </c>
      <c r="C28" s="97">
        <f t="shared" si="0"/>
        <v>754</v>
      </c>
      <c r="D28" s="97">
        <f t="shared" si="1"/>
        <v>649</v>
      </c>
      <c r="E28" s="98"/>
      <c r="F28" s="111"/>
      <c r="G28" s="111"/>
      <c r="H28" s="111"/>
      <c r="I28" s="104"/>
      <c r="J28" s="111"/>
      <c r="K28" s="111"/>
      <c r="L28" s="111"/>
      <c r="M28" s="104"/>
      <c r="N28" s="111"/>
      <c r="O28" s="111"/>
      <c r="P28" s="111"/>
      <c r="Q28" s="105"/>
      <c r="R28" s="111"/>
      <c r="S28" s="111"/>
      <c r="T28" s="111"/>
      <c r="U28" s="111"/>
      <c r="V28" s="111"/>
      <c r="W28" s="111"/>
      <c r="X28" s="111"/>
      <c r="Y28" s="111"/>
      <c r="Z28" s="111">
        <v>540</v>
      </c>
      <c r="AA28" s="111">
        <v>540</v>
      </c>
      <c r="AB28" s="111">
        <v>540</v>
      </c>
      <c r="AC28" s="111"/>
      <c r="AD28" s="111">
        <v>109</v>
      </c>
      <c r="AE28" s="111">
        <v>109</v>
      </c>
      <c r="AF28" s="111">
        <v>109</v>
      </c>
      <c r="AG28" s="111"/>
      <c r="AH28" s="111">
        <v>105</v>
      </c>
      <c r="AI28" s="111">
        <v>105</v>
      </c>
      <c r="AJ28" s="111">
        <v>0</v>
      </c>
      <c r="AK28" s="98"/>
      <c r="AL28" s="111"/>
      <c r="AM28" s="111"/>
      <c r="AN28" s="111"/>
      <c r="AO28" s="111"/>
      <c r="AP28" s="111"/>
      <c r="AQ28" s="111"/>
      <c r="AR28" s="111"/>
      <c r="AS28" s="111"/>
      <c r="AT28" s="111"/>
      <c r="AU28" s="111"/>
      <c r="AV28" s="111"/>
      <c r="AW28" s="111"/>
      <c r="AX28" s="110"/>
      <c r="AY28" s="111"/>
      <c r="AZ28" s="111"/>
      <c r="BA28" s="111"/>
      <c r="BB28" s="111"/>
      <c r="BC28" s="111"/>
      <c r="BD28" s="111"/>
      <c r="BE28" s="111"/>
      <c r="BF28" s="111"/>
      <c r="BG28" s="111"/>
      <c r="BH28" s="111"/>
      <c r="BI28" s="112"/>
    </row>
    <row r="29" spans="1:61" x14ac:dyDescent="0.25">
      <c r="A29" s="109" t="s">
        <v>201</v>
      </c>
      <c r="B29" s="97">
        <f t="shared" si="0"/>
        <v>1676</v>
      </c>
      <c r="C29" s="97">
        <f t="shared" si="0"/>
        <v>1724</v>
      </c>
      <c r="D29" s="97">
        <f t="shared" si="1"/>
        <v>788</v>
      </c>
      <c r="E29" s="98"/>
      <c r="F29" s="111">
        <v>0</v>
      </c>
      <c r="G29" s="111">
        <v>48</v>
      </c>
      <c r="H29" s="111">
        <v>48</v>
      </c>
      <c r="I29" s="104"/>
      <c r="J29" s="111"/>
      <c r="K29" s="111"/>
      <c r="L29" s="111"/>
      <c r="M29" s="104"/>
      <c r="N29" s="111"/>
      <c r="O29" s="111"/>
      <c r="P29" s="111"/>
      <c r="Q29" s="105"/>
      <c r="R29" s="111"/>
      <c r="S29" s="111"/>
      <c r="T29" s="111"/>
      <c r="U29" s="111"/>
      <c r="V29" s="111"/>
      <c r="W29" s="111"/>
      <c r="X29" s="111"/>
      <c r="Y29" s="111"/>
      <c r="Z29" s="111"/>
      <c r="AA29" s="111"/>
      <c r="AB29" s="111"/>
      <c r="AC29" s="111"/>
      <c r="AD29" s="111"/>
      <c r="AE29" s="111"/>
      <c r="AF29" s="111"/>
      <c r="AG29" s="111"/>
      <c r="AH29" s="111">
        <v>1676</v>
      </c>
      <c r="AI29" s="111">
        <v>1676</v>
      </c>
      <c r="AJ29" s="111">
        <v>740</v>
      </c>
      <c r="AK29" s="98"/>
      <c r="AL29" s="111"/>
      <c r="AM29" s="111"/>
      <c r="AN29" s="111"/>
      <c r="AO29" s="111"/>
      <c r="AP29" s="111"/>
      <c r="AQ29" s="111"/>
      <c r="AR29" s="111"/>
      <c r="AS29" s="111"/>
      <c r="AT29" s="111"/>
      <c r="AU29" s="111"/>
      <c r="AV29" s="111"/>
      <c r="AW29" s="111"/>
      <c r="AX29" s="110"/>
      <c r="AY29" s="111"/>
      <c r="AZ29" s="111"/>
      <c r="BA29" s="111"/>
      <c r="BB29" s="111"/>
      <c r="BC29" s="111"/>
      <c r="BD29" s="111"/>
      <c r="BE29" s="111"/>
      <c r="BF29" s="111"/>
      <c r="BG29" s="111"/>
      <c r="BH29" s="111"/>
      <c r="BI29" s="112"/>
    </row>
    <row r="30" spans="1:61" ht="12.75" hidden="1" customHeight="1" x14ac:dyDescent="0.25">
      <c r="A30" s="109"/>
      <c r="B30" s="97">
        <f t="shared" si="0"/>
        <v>0</v>
      </c>
      <c r="C30" s="97">
        <f t="shared" si="0"/>
        <v>0</v>
      </c>
      <c r="D30" s="97">
        <f t="shared" si="1"/>
        <v>0</v>
      </c>
      <c r="E30" s="98"/>
      <c r="F30" s="111"/>
      <c r="G30" s="111"/>
      <c r="H30" s="111"/>
      <c r="I30" s="104"/>
      <c r="J30" s="111"/>
      <c r="K30" s="111"/>
      <c r="L30" s="111"/>
      <c r="M30" s="104"/>
      <c r="N30" s="111"/>
      <c r="O30" s="111"/>
      <c r="P30" s="111"/>
      <c r="Q30" s="105"/>
      <c r="R30" s="111"/>
      <c r="S30" s="111"/>
      <c r="T30" s="111"/>
      <c r="U30" s="111"/>
      <c r="V30" s="111"/>
      <c r="W30" s="111"/>
      <c r="X30" s="111"/>
      <c r="Y30" s="111"/>
      <c r="Z30" s="111"/>
      <c r="AA30" s="111"/>
      <c r="AB30" s="111"/>
      <c r="AC30" s="111"/>
      <c r="AD30" s="111"/>
      <c r="AE30" s="111"/>
      <c r="AF30" s="111"/>
      <c r="AG30" s="111"/>
      <c r="AH30" s="111"/>
      <c r="AI30" s="111"/>
      <c r="AJ30" s="111"/>
      <c r="AK30" s="98"/>
      <c r="AL30" s="111"/>
      <c r="AM30" s="111"/>
      <c r="AN30" s="111"/>
      <c r="AO30" s="111"/>
      <c r="AP30" s="111"/>
      <c r="AQ30" s="111"/>
      <c r="AR30" s="111"/>
      <c r="AS30" s="111"/>
      <c r="AT30" s="111"/>
      <c r="AU30" s="111"/>
      <c r="AV30" s="111"/>
      <c r="AW30" s="111"/>
      <c r="AX30" s="110"/>
      <c r="AY30" s="111"/>
      <c r="AZ30" s="111"/>
      <c r="BA30" s="111"/>
      <c r="BB30" s="111"/>
      <c r="BC30" s="111"/>
      <c r="BD30" s="111"/>
      <c r="BE30" s="111"/>
      <c r="BF30" s="111"/>
      <c r="BG30" s="111"/>
      <c r="BH30" s="111"/>
      <c r="BI30" s="112"/>
    </row>
    <row r="31" spans="1:61" ht="12.75" customHeight="1" x14ac:dyDescent="0.25">
      <c r="A31" s="109" t="s">
        <v>202</v>
      </c>
      <c r="B31" s="97">
        <f t="shared" si="0"/>
        <v>483</v>
      </c>
      <c r="C31" s="97">
        <f t="shared" si="0"/>
        <v>483</v>
      </c>
      <c r="D31" s="97">
        <f t="shared" si="1"/>
        <v>193</v>
      </c>
      <c r="E31" s="98"/>
      <c r="F31" s="111"/>
      <c r="G31" s="111"/>
      <c r="H31" s="111"/>
      <c r="I31" s="104"/>
      <c r="J31" s="111"/>
      <c r="K31" s="111"/>
      <c r="L31" s="111"/>
      <c r="M31" s="104"/>
      <c r="N31" s="111"/>
      <c r="O31" s="111"/>
      <c r="P31" s="111"/>
      <c r="Q31" s="105"/>
      <c r="R31" s="111"/>
      <c r="S31" s="111"/>
      <c r="T31" s="111"/>
      <c r="U31" s="111"/>
      <c r="V31" s="111"/>
      <c r="W31" s="111"/>
      <c r="X31" s="111"/>
      <c r="Y31" s="111"/>
      <c r="Z31" s="111"/>
      <c r="AA31" s="111"/>
      <c r="AB31" s="111"/>
      <c r="AC31" s="111"/>
      <c r="AD31" s="111"/>
      <c r="AE31" s="111"/>
      <c r="AF31" s="111"/>
      <c r="AG31" s="111"/>
      <c r="AH31" s="111">
        <v>483</v>
      </c>
      <c r="AI31" s="111">
        <v>483</v>
      </c>
      <c r="AJ31" s="111">
        <v>193</v>
      </c>
      <c r="AK31" s="98"/>
      <c r="AL31" s="111"/>
      <c r="AM31" s="111"/>
      <c r="AN31" s="111"/>
      <c r="AO31" s="111"/>
      <c r="AP31" s="111"/>
      <c r="AQ31" s="111"/>
      <c r="AR31" s="111"/>
      <c r="AS31" s="111"/>
      <c r="AT31" s="111"/>
      <c r="AU31" s="111"/>
      <c r="AV31" s="111"/>
      <c r="AW31" s="111"/>
      <c r="AX31" s="110"/>
      <c r="AY31" s="111"/>
      <c r="AZ31" s="111"/>
      <c r="BA31" s="111"/>
      <c r="BB31" s="111"/>
      <c r="BC31" s="111"/>
      <c r="BD31" s="111"/>
      <c r="BE31" s="111"/>
      <c r="BF31" s="111"/>
      <c r="BG31" s="111"/>
      <c r="BH31" s="111"/>
      <c r="BI31" s="112"/>
    </row>
    <row r="32" spans="1:61" x14ac:dyDescent="0.25">
      <c r="A32" s="109" t="s">
        <v>204</v>
      </c>
      <c r="B32" s="97">
        <f t="shared" si="0"/>
        <v>4024</v>
      </c>
      <c r="C32" s="97">
        <f t="shared" si="0"/>
        <v>4903</v>
      </c>
      <c r="D32" s="97">
        <f t="shared" si="1"/>
        <v>4131</v>
      </c>
      <c r="E32" s="98"/>
      <c r="F32" s="111">
        <v>0</v>
      </c>
      <c r="G32" s="111">
        <v>317</v>
      </c>
      <c r="H32" s="111">
        <v>296</v>
      </c>
      <c r="I32" s="104"/>
      <c r="J32" s="111"/>
      <c r="K32" s="111"/>
      <c r="L32" s="111"/>
      <c r="M32" s="104"/>
      <c r="N32" s="111"/>
      <c r="O32" s="111"/>
      <c r="P32" s="111"/>
      <c r="Q32" s="105"/>
      <c r="R32" s="111"/>
      <c r="S32" s="111"/>
      <c r="T32" s="111"/>
      <c r="U32" s="111"/>
      <c r="V32" s="111"/>
      <c r="W32" s="111"/>
      <c r="X32" s="111"/>
      <c r="Y32" s="111"/>
      <c r="Z32" s="111">
        <v>3587</v>
      </c>
      <c r="AA32" s="111">
        <v>4075</v>
      </c>
      <c r="AB32" s="111">
        <v>3324</v>
      </c>
      <c r="AC32" s="111"/>
      <c r="AD32" s="111">
        <v>437</v>
      </c>
      <c r="AE32" s="111">
        <v>388</v>
      </c>
      <c r="AF32" s="111">
        <v>388</v>
      </c>
      <c r="AG32" s="111"/>
      <c r="AH32" s="111">
        <v>0</v>
      </c>
      <c r="AI32" s="111">
        <v>123</v>
      </c>
      <c r="AJ32" s="111">
        <v>123</v>
      </c>
      <c r="AK32" s="98"/>
      <c r="AL32" s="111"/>
      <c r="AM32" s="111"/>
      <c r="AN32" s="111"/>
      <c r="AO32" s="111"/>
      <c r="AP32" s="111"/>
      <c r="AQ32" s="111"/>
      <c r="AR32" s="111"/>
      <c r="AS32" s="111"/>
      <c r="AT32" s="111"/>
      <c r="AU32" s="111"/>
      <c r="AV32" s="111"/>
      <c r="AW32" s="111"/>
      <c r="AX32" s="110"/>
      <c r="AY32" s="111"/>
      <c r="AZ32" s="111"/>
      <c r="BA32" s="111"/>
      <c r="BB32" s="111"/>
      <c r="BC32" s="111"/>
      <c r="BD32" s="111"/>
      <c r="BE32" s="111"/>
      <c r="BF32" s="111"/>
      <c r="BG32" s="111"/>
      <c r="BH32" s="111"/>
      <c r="BI32" s="112"/>
    </row>
    <row r="33" spans="1:81" ht="12.75" hidden="1" customHeight="1" x14ac:dyDescent="0.25">
      <c r="A33" s="109"/>
      <c r="B33" s="97">
        <f t="shared" si="0"/>
        <v>0</v>
      </c>
      <c r="C33" s="97">
        <f t="shared" si="0"/>
        <v>0</v>
      </c>
      <c r="D33" s="97">
        <f t="shared" si="1"/>
        <v>0</v>
      </c>
      <c r="E33" s="98"/>
      <c r="F33" s="111"/>
      <c r="G33" s="111"/>
      <c r="H33" s="111"/>
      <c r="I33" s="104"/>
      <c r="J33" s="111"/>
      <c r="K33" s="111"/>
      <c r="L33" s="111"/>
      <c r="M33" s="104"/>
      <c r="N33" s="111"/>
      <c r="O33" s="111"/>
      <c r="P33" s="111"/>
      <c r="Q33" s="105"/>
      <c r="R33" s="111"/>
      <c r="S33" s="111"/>
      <c r="T33" s="111"/>
      <c r="U33" s="111"/>
      <c r="V33" s="111"/>
      <c r="W33" s="111"/>
      <c r="X33" s="111"/>
      <c r="Y33" s="111"/>
      <c r="Z33" s="111"/>
      <c r="AA33" s="111"/>
      <c r="AB33" s="111"/>
      <c r="AC33" s="111"/>
      <c r="AD33" s="111"/>
      <c r="AE33" s="111"/>
      <c r="AF33" s="111"/>
      <c r="AG33" s="111"/>
      <c r="AH33" s="111"/>
      <c r="AI33" s="111"/>
      <c r="AJ33" s="111"/>
      <c r="AK33" s="98"/>
      <c r="AL33" s="111"/>
      <c r="AM33" s="111"/>
      <c r="AN33" s="111"/>
      <c r="AO33" s="111"/>
      <c r="AP33" s="111"/>
      <c r="AQ33" s="111"/>
      <c r="AR33" s="111"/>
      <c r="AS33" s="111"/>
      <c r="AT33" s="111"/>
      <c r="AU33" s="111"/>
      <c r="AV33" s="111"/>
      <c r="AW33" s="111"/>
      <c r="AX33" s="110"/>
      <c r="AY33" s="111"/>
      <c r="AZ33" s="111"/>
      <c r="BA33" s="111"/>
      <c r="BB33" s="111"/>
      <c r="BC33" s="111"/>
      <c r="BD33" s="111"/>
      <c r="BE33" s="111"/>
      <c r="BF33" s="111"/>
      <c r="BG33" s="111"/>
      <c r="BH33" s="111"/>
      <c r="BI33" s="112"/>
    </row>
    <row r="34" spans="1:81" ht="12.75" customHeight="1" x14ac:dyDescent="0.25">
      <c r="A34" s="109" t="s">
        <v>205</v>
      </c>
      <c r="B34" s="97">
        <f t="shared" si="0"/>
        <v>203</v>
      </c>
      <c r="C34" s="97">
        <f t="shared" si="0"/>
        <v>276</v>
      </c>
      <c r="D34" s="97">
        <f t="shared" si="1"/>
        <v>276</v>
      </c>
      <c r="E34" s="98"/>
      <c r="F34" s="111"/>
      <c r="G34" s="111"/>
      <c r="H34" s="111"/>
      <c r="I34" s="104"/>
      <c r="J34" s="111"/>
      <c r="K34" s="111"/>
      <c r="L34" s="111"/>
      <c r="M34" s="104"/>
      <c r="N34" s="111"/>
      <c r="O34" s="111"/>
      <c r="P34" s="111"/>
      <c r="Q34" s="105"/>
      <c r="R34" s="111"/>
      <c r="S34" s="111"/>
      <c r="T34" s="111"/>
      <c r="U34" s="111"/>
      <c r="V34" s="111"/>
      <c r="W34" s="111"/>
      <c r="X34" s="111"/>
      <c r="Y34" s="111"/>
      <c r="Z34" s="111"/>
      <c r="AA34" s="111"/>
      <c r="AB34" s="111"/>
      <c r="AC34" s="111"/>
      <c r="AD34" s="111"/>
      <c r="AE34" s="111"/>
      <c r="AF34" s="111"/>
      <c r="AG34" s="111"/>
      <c r="AH34" s="111">
        <v>203</v>
      </c>
      <c r="AI34" s="111">
        <v>276</v>
      </c>
      <c r="AJ34" s="111">
        <v>276</v>
      </c>
      <c r="AK34" s="98"/>
      <c r="AL34" s="111"/>
      <c r="AM34" s="111"/>
      <c r="AN34" s="111"/>
      <c r="AO34" s="111"/>
      <c r="AP34" s="111"/>
      <c r="AQ34" s="111"/>
      <c r="AR34" s="111"/>
      <c r="AS34" s="111"/>
      <c r="AT34" s="111"/>
      <c r="AU34" s="111"/>
      <c r="AV34" s="111"/>
      <c r="AW34" s="111"/>
      <c r="AX34" s="110"/>
      <c r="AY34" s="111"/>
      <c r="AZ34" s="111"/>
      <c r="BA34" s="111"/>
      <c r="BB34" s="111"/>
      <c r="BC34" s="111"/>
      <c r="BD34" s="111"/>
      <c r="BE34" s="111"/>
      <c r="BF34" s="111"/>
      <c r="BG34" s="111"/>
      <c r="BH34" s="111"/>
      <c r="BI34" s="112"/>
    </row>
    <row r="35" spans="1:81" hidden="1" x14ac:dyDescent="0.25">
      <c r="A35" s="109"/>
      <c r="B35" s="97">
        <f t="shared" si="0"/>
        <v>0</v>
      </c>
      <c r="C35" s="97">
        <f t="shared" si="0"/>
        <v>0</v>
      </c>
      <c r="D35" s="97">
        <f t="shared" si="1"/>
        <v>0</v>
      </c>
      <c r="E35" s="98"/>
      <c r="F35" s="111"/>
      <c r="G35" s="111"/>
      <c r="H35" s="111"/>
      <c r="I35" s="104"/>
      <c r="J35" s="111"/>
      <c r="K35" s="111"/>
      <c r="L35" s="111"/>
      <c r="M35" s="104"/>
      <c r="N35" s="111"/>
      <c r="O35" s="111"/>
      <c r="P35" s="111"/>
      <c r="Q35" s="105"/>
      <c r="R35" s="111"/>
      <c r="S35" s="111"/>
      <c r="T35" s="111"/>
      <c r="U35" s="111"/>
      <c r="V35" s="111"/>
      <c r="W35" s="111"/>
      <c r="X35" s="111"/>
      <c r="Y35" s="111"/>
      <c r="Z35" s="111"/>
      <c r="AA35" s="111"/>
      <c r="AB35" s="111"/>
      <c r="AC35" s="111"/>
      <c r="AD35" s="111"/>
      <c r="AE35" s="111"/>
      <c r="AF35" s="111"/>
      <c r="AG35" s="111"/>
      <c r="AH35" s="111"/>
      <c r="AI35" s="111"/>
      <c r="AJ35" s="111"/>
      <c r="AK35" s="98"/>
      <c r="AL35" s="111"/>
      <c r="AM35" s="111"/>
      <c r="AN35" s="111"/>
      <c r="AO35" s="111"/>
      <c r="AP35" s="111"/>
      <c r="AQ35" s="111"/>
      <c r="AR35" s="111"/>
      <c r="AS35" s="111"/>
      <c r="AT35" s="111"/>
      <c r="AU35" s="111"/>
      <c r="AV35" s="111"/>
      <c r="AW35" s="111"/>
      <c r="AX35" s="110"/>
      <c r="AY35" s="111"/>
      <c r="AZ35" s="111"/>
      <c r="BA35" s="111"/>
      <c r="BB35" s="111"/>
      <c r="BC35" s="111"/>
      <c r="BD35" s="111"/>
      <c r="BE35" s="111"/>
      <c r="BF35" s="111"/>
      <c r="BG35" s="111"/>
      <c r="BH35" s="111"/>
      <c r="BI35" s="112"/>
    </row>
    <row r="36" spans="1:81" x14ac:dyDescent="0.25">
      <c r="A36" s="109" t="s">
        <v>360</v>
      </c>
      <c r="B36" s="97">
        <f t="shared" si="0"/>
        <v>0</v>
      </c>
      <c r="C36" s="97">
        <f t="shared" si="0"/>
        <v>596</v>
      </c>
      <c r="D36" s="97">
        <f t="shared" si="1"/>
        <v>596</v>
      </c>
      <c r="E36" s="98"/>
      <c r="F36" s="111"/>
      <c r="G36" s="111"/>
      <c r="H36" s="111"/>
      <c r="I36" s="104"/>
      <c r="J36" s="111"/>
      <c r="K36" s="111"/>
      <c r="L36" s="111"/>
      <c r="M36" s="104"/>
      <c r="N36" s="111"/>
      <c r="O36" s="111"/>
      <c r="P36" s="111"/>
      <c r="Q36" s="105"/>
      <c r="R36" s="111"/>
      <c r="S36" s="111"/>
      <c r="T36" s="111"/>
      <c r="U36" s="111"/>
      <c r="V36" s="111"/>
      <c r="W36" s="111"/>
      <c r="X36" s="111"/>
      <c r="Y36" s="111"/>
      <c r="Z36" s="111"/>
      <c r="AA36" s="111"/>
      <c r="AB36" s="111"/>
      <c r="AC36" s="111"/>
      <c r="AD36" s="111"/>
      <c r="AE36" s="111"/>
      <c r="AF36" s="111"/>
      <c r="AG36" s="111"/>
      <c r="AH36" s="111"/>
      <c r="AI36" s="111"/>
      <c r="AJ36" s="111"/>
      <c r="AK36" s="98"/>
      <c r="AL36" s="111"/>
      <c r="AM36" s="111"/>
      <c r="AN36" s="111"/>
      <c r="AO36" s="111"/>
      <c r="AP36" s="111"/>
      <c r="AQ36" s="111"/>
      <c r="AR36" s="111"/>
      <c r="AS36" s="111"/>
      <c r="AT36" s="111"/>
      <c r="AU36" s="111"/>
      <c r="AV36" s="111"/>
      <c r="AW36" s="111"/>
      <c r="AX36" s="110"/>
      <c r="AY36" s="111"/>
      <c r="AZ36" s="111"/>
      <c r="BA36" s="111"/>
      <c r="BB36" s="111">
        <v>0</v>
      </c>
      <c r="BC36" s="111">
        <v>596</v>
      </c>
      <c r="BD36" s="111">
        <v>596</v>
      </c>
      <c r="BE36" s="111"/>
      <c r="BF36" s="111"/>
      <c r="BG36" s="111"/>
      <c r="BH36" s="111"/>
      <c r="BI36" s="112"/>
    </row>
    <row r="37" spans="1:81" x14ac:dyDescent="0.25">
      <c r="A37" s="109" t="s">
        <v>206</v>
      </c>
      <c r="B37" s="97">
        <f t="shared" si="0"/>
        <v>14</v>
      </c>
      <c r="C37" s="97">
        <f t="shared" si="0"/>
        <v>77</v>
      </c>
      <c r="D37" s="97">
        <f t="shared" si="1"/>
        <v>77</v>
      </c>
      <c r="E37" s="98"/>
      <c r="F37" s="111"/>
      <c r="G37" s="111"/>
      <c r="H37" s="111"/>
      <c r="I37" s="104"/>
      <c r="J37" s="111"/>
      <c r="K37" s="111"/>
      <c r="L37" s="111"/>
      <c r="M37" s="104"/>
      <c r="N37" s="111"/>
      <c r="O37" s="111"/>
      <c r="P37" s="111"/>
      <c r="Q37" s="105"/>
      <c r="R37" s="111"/>
      <c r="S37" s="111"/>
      <c r="T37" s="111"/>
      <c r="U37" s="111"/>
      <c r="V37" s="111"/>
      <c r="W37" s="111"/>
      <c r="X37" s="111"/>
      <c r="Y37" s="111"/>
      <c r="Z37" s="111"/>
      <c r="AA37" s="111"/>
      <c r="AB37" s="111"/>
      <c r="AC37" s="111"/>
      <c r="AD37" s="111"/>
      <c r="AE37" s="111"/>
      <c r="AF37" s="111"/>
      <c r="AG37" s="111"/>
      <c r="AH37" s="111"/>
      <c r="AI37" s="111"/>
      <c r="AJ37" s="111"/>
      <c r="AK37" s="98"/>
      <c r="AL37" s="111"/>
      <c r="AM37" s="111"/>
      <c r="AN37" s="111"/>
      <c r="AO37" s="111"/>
      <c r="AP37" s="111">
        <v>14</v>
      </c>
      <c r="AQ37" s="111">
        <v>77</v>
      </c>
      <c r="AR37" s="111">
        <v>77</v>
      </c>
      <c r="AS37" s="111"/>
      <c r="AT37" s="111"/>
      <c r="AU37" s="111"/>
      <c r="AV37" s="111"/>
      <c r="AW37" s="111"/>
      <c r="AX37" s="110"/>
      <c r="AY37" s="111"/>
      <c r="AZ37" s="111"/>
      <c r="BA37" s="111"/>
      <c r="BB37" s="111"/>
      <c r="BC37" s="111"/>
      <c r="BD37" s="111"/>
      <c r="BE37" s="111"/>
      <c r="BF37" s="111"/>
      <c r="BG37" s="111"/>
      <c r="BH37" s="111"/>
      <c r="BI37" s="112"/>
    </row>
    <row r="38" spans="1:81" ht="12.75" hidden="1" customHeight="1" x14ac:dyDescent="0.25">
      <c r="A38" s="109"/>
      <c r="B38" s="110"/>
      <c r="C38" s="111"/>
      <c r="D38" s="111"/>
      <c r="E38" s="98"/>
      <c r="F38" s="111"/>
      <c r="G38" s="111"/>
      <c r="H38" s="111"/>
      <c r="I38" s="104"/>
      <c r="J38" s="111"/>
      <c r="K38" s="111"/>
      <c r="L38" s="111"/>
      <c r="M38" s="104"/>
      <c r="N38" s="111"/>
      <c r="O38" s="111"/>
      <c r="P38" s="111"/>
      <c r="Q38" s="105"/>
      <c r="R38" s="111"/>
      <c r="S38" s="111"/>
      <c r="T38" s="111"/>
      <c r="U38" s="111"/>
      <c r="V38" s="111"/>
      <c r="W38" s="111"/>
      <c r="X38" s="111"/>
      <c r="Y38" s="111"/>
      <c r="Z38" s="111"/>
      <c r="AA38" s="111"/>
      <c r="AB38" s="111"/>
      <c r="AC38" s="111"/>
      <c r="AD38" s="111"/>
      <c r="AE38" s="111"/>
      <c r="AF38" s="111"/>
      <c r="AG38" s="111"/>
      <c r="AH38" s="111"/>
      <c r="AI38" s="111"/>
      <c r="AJ38" s="111"/>
      <c r="AK38" s="98"/>
      <c r="AL38" s="111"/>
      <c r="AM38" s="111"/>
      <c r="AN38" s="111"/>
      <c r="AO38" s="111"/>
      <c r="AP38" s="111"/>
      <c r="AQ38" s="111"/>
      <c r="AR38" s="111"/>
      <c r="AS38" s="111"/>
      <c r="AT38" s="111"/>
      <c r="AU38" s="111"/>
      <c r="AV38" s="111"/>
      <c r="AW38" s="111"/>
      <c r="AX38" s="110"/>
      <c r="AY38" s="111"/>
      <c r="AZ38" s="111"/>
      <c r="BA38" s="111"/>
      <c r="BB38" s="111"/>
      <c r="BC38" s="111"/>
      <c r="BD38" s="111"/>
      <c r="BE38" s="111"/>
      <c r="BF38" s="111"/>
      <c r="BG38" s="111"/>
      <c r="BH38" s="111"/>
      <c r="BI38" s="112"/>
    </row>
    <row r="39" spans="1:81" ht="12.75" hidden="1" customHeight="1" x14ac:dyDescent="0.25">
      <c r="A39" s="114"/>
      <c r="B39" s="110"/>
      <c r="C39" s="111"/>
      <c r="D39" s="111"/>
      <c r="E39" s="98"/>
      <c r="F39" s="111"/>
      <c r="G39" s="111"/>
      <c r="H39" s="111"/>
      <c r="I39" s="104"/>
      <c r="J39" s="111"/>
      <c r="K39" s="111"/>
      <c r="L39" s="111"/>
      <c r="M39" s="104"/>
      <c r="N39" s="111"/>
      <c r="O39" s="111"/>
      <c r="P39" s="111"/>
      <c r="Q39" s="105"/>
      <c r="R39" s="111"/>
      <c r="S39" s="111"/>
      <c r="T39" s="111"/>
      <c r="U39" s="111"/>
      <c r="V39" s="111"/>
      <c r="W39" s="111"/>
      <c r="X39" s="111"/>
      <c r="Y39" s="111"/>
      <c r="Z39" s="111"/>
      <c r="AA39" s="111"/>
      <c r="AB39" s="111"/>
      <c r="AC39" s="111"/>
      <c r="AD39" s="111"/>
      <c r="AE39" s="111"/>
      <c r="AF39" s="111"/>
      <c r="AG39" s="111"/>
      <c r="AH39" s="111"/>
      <c r="AI39" s="111"/>
      <c r="AJ39" s="111"/>
      <c r="AK39" s="98"/>
      <c r="AL39" s="111"/>
      <c r="AM39" s="111"/>
      <c r="AN39" s="111"/>
      <c r="AO39" s="111"/>
      <c r="AP39" s="111"/>
      <c r="AQ39" s="111"/>
      <c r="AR39" s="111"/>
      <c r="AS39" s="111"/>
      <c r="AT39" s="111"/>
      <c r="AU39" s="111"/>
      <c r="AV39" s="111"/>
      <c r="AW39" s="112"/>
      <c r="AX39" s="109"/>
      <c r="AY39" s="111"/>
      <c r="AZ39" s="111"/>
      <c r="BA39" s="111"/>
      <c r="BB39" s="111"/>
      <c r="BC39" s="111"/>
      <c r="BD39" s="111"/>
      <c r="BE39" s="111"/>
      <c r="BF39" s="111"/>
      <c r="BG39" s="111"/>
      <c r="BH39" s="111"/>
      <c r="BI39" s="112"/>
    </row>
    <row r="40" spans="1:81" ht="12.75" customHeight="1" x14ac:dyDescent="0.25">
      <c r="A40" s="125" t="s">
        <v>11</v>
      </c>
      <c r="B40" s="110">
        <f t="shared" ref="B40:AG40" si="2">SUM(B12:B39)</f>
        <v>45160</v>
      </c>
      <c r="C40" s="110">
        <f t="shared" si="2"/>
        <v>51707</v>
      </c>
      <c r="D40" s="110">
        <f t="shared" si="2"/>
        <v>39400</v>
      </c>
      <c r="E40" s="110">
        <f t="shared" si="2"/>
        <v>0</v>
      </c>
      <c r="F40" s="110">
        <f t="shared" si="2"/>
        <v>10795</v>
      </c>
      <c r="G40" s="110">
        <f t="shared" si="2"/>
        <v>11177</v>
      </c>
      <c r="H40" s="110">
        <f t="shared" si="2"/>
        <v>6412</v>
      </c>
      <c r="I40" s="110">
        <f t="shared" si="2"/>
        <v>0</v>
      </c>
      <c r="J40" s="110">
        <f t="shared" si="2"/>
        <v>0</v>
      </c>
      <c r="K40" s="110">
        <f t="shared" si="2"/>
        <v>0</v>
      </c>
      <c r="L40" s="110">
        <f t="shared" si="2"/>
        <v>0</v>
      </c>
      <c r="M40" s="110">
        <f t="shared" si="2"/>
        <v>0</v>
      </c>
      <c r="N40" s="110">
        <f t="shared" si="2"/>
        <v>0</v>
      </c>
      <c r="O40" s="110">
        <f t="shared" si="2"/>
        <v>0</v>
      </c>
      <c r="P40" s="110">
        <f t="shared" si="2"/>
        <v>0</v>
      </c>
      <c r="Q40" s="110">
        <f t="shared" si="2"/>
        <v>0</v>
      </c>
      <c r="R40" s="110">
        <f t="shared" si="2"/>
        <v>0</v>
      </c>
      <c r="S40" s="110">
        <f t="shared" si="2"/>
        <v>0</v>
      </c>
      <c r="T40" s="110">
        <f t="shared" si="2"/>
        <v>0</v>
      </c>
      <c r="U40" s="110">
        <f t="shared" si="2"/>
        <v>0</v>
      </c>
      <c r="V40" s="110">
        <f t="shared" si="2"/>
        <v>0</v>
      </c>
      <c r="W40" s="110">
        <f t="shared" si="2"/>
        <v>0</v>
      </c>
      <c r="X40" s="110">
        <f t="shared" si="2"/>
        <v>0</v>
      </c>
      <c r="Y40" s="110">
        <f t="shared" si="2"/>
        <v>0</v>
      </c>
      <c r="Z40" s="110">
        <f t="shared" si="2"/>
        <v>14138</v>
      </c>
      <c r="AA40" s="110">
        <f t="shared" si="2"/>
        <v>15002</v>
      </c>
      <c r="AB40" s="110">
        <f t="shared" si="2"/>
        <v>14140</v>
      </c>
      <c r="AC40" s="110">
        <f t="shared" si="2"/>
        <v>0</v>
      </c>
      <c r="AD40" s="110">
        <f t="shared" si="2"/>
        <v>2607</v>
      </c>
      <c r="AE40" s="110">
        <f t="shared" si="2"/>
        <v>2678</v>
      </c>
      <c r="AF40" s="110">
        <f t="shared" si="2"/>
        <v>2678</v>
      </c>
      <c r="AG40" s="110">
        <f t="shared" si="2"/>
        <v>0</v>
      </c>
      <c r="AH40" s="110">
        <f t="shared" ref="AH40:BD40" si="3">SUM(AH12:AH39)</f>
        <v>7782</v>
      </c>
      <c r="AI40" s="110">
        <f t="shared" si="3"/>
        <v>14063</v>
      </c>
      <c r="AJ40" s="110">
        <f t="shared" si="3"/>
        <v>10338</v>
      </c>
      <c r="AK40" s="110">
        <f t="shared" si="3"/>
        <v>0</v>
      </c>
      <c r="AL40" s="110">
        <f t="shared" si="3"/>
        <v>2803</v>
      </c>
      <c r="AM40" s="110">
        <f t="shared" si="3"/>
        <v>2803</v>
      </c>
      <c r="AN40" s="110">
        <f t="shared" si="3"/>
        <v>2584</v>
      </c>
      <c r="AO40" s="110">
        <f t="shared" si="3"/>
        <v>0</v>
      </c>
      <c r="AP40" s="110">
        <f t="shared" si="3"/>
        <v>554</v>
      </c>
      <c r="AQ40" s="110">
        <f t="shared" si="3"/>
        <v>622</v>
      </c>
      <c r="AR40" s="110">
        <f t="shared" si="3"/>
        <v>622</v>
      </c>
      <c r="AS40" s="110">
        <f t="shared" si="3"/>
        <v>0</v>
      </c>
      <c r="AT40" s="110">
        <f t="shared" si="3"/>
        <v>2400</v>
      </c>
      <c r="AU40" s="110">
        <f t="shared" si="3"/>
        <v>2400</v>
      </c>
      <c r="AV40" s="110">
        <f t="shared" si="3"/>
        <v>2030</v>
      </c>
      <c r="AW40" s="110">
        <f t="shared" si="3"/>
        <v>0</v>
      </c>
      <c r="AX40" s="110">
        <f t="shared" si="3"/>
        <v>4081</v>
      </c>
      <c r="AY40" s="110">
        <f t="shared" si="3"/>
        <v>2366</v>
      </c>
      <c r="AZ40" s="110">
        <f t="shared" si="3"/>
        <v>0</v>
      </c>
      <c r="BA40" s="110">
        <f t="shared" si="3"/>
        <v>0</v>
      </c>
      <c r="BB40" s="110">
        <f t="shared" si="3"/>
        <v>0</v>
      </c>
      <c r="BC40" s="110">
        <f t="shared" si="3"/>
        <v>596</v>
      </c>
      <c r="BD40" s="110">
        <f t="shared" si="3"/>
        <v>596</v>
      </c>
      <c r="BE40" s="111"/>
      <c r="BF40" s="110">
        <f>SUM(BF12:BF38)</f>
        <v>0</v>
      </c>
      <c r="BG40" s="110">
        <f>SUM(BG12:BG38)</f>
        <v>0</v>
      </c>
      <c r="BH40" s="110">
        <f>SUM(BH12:BH38)</f>
        <v>0</v>
      </c>
      <c r="BI40" s="110">
        <f>SUM(BI12:BI38)</f>
        <v>0</v>
      </c>
      <c r="BJ40" s="110"/>
      <c r="BK40" s="110"/>
      <c r="BL40" s="110"/>
      <c r="BM40" s="110"/>
      <c r="BN40" s="110"/>
      <c r="BO40" s="110"/>
      <c r="BP40" s="110"/>
      <c r="BQ40" s="110"/>
      <c r="BR40" s="110"/>
      <c r="BS40" s="110"/>
      <c r="BT40" s="110"/>
      <c r="BU40" s="110"/>
      <c r="BV40" s="110"/>
      <c r="BW40" s="110"/>
      <c r="BX40" s="110"/>
      <c r="BY40" s="110"/>
      <c r="BZ40" s="110"/>
      <c r="CA40" s="110"/>
      <c r="CB40" s="110"/>
      <c r="CC40" s="110"/>
    </row>
    <row r="41" spans="1:81" ht="12.75" customHeight="1" x14ac:dyDescent="0.25">
      <c r="A41" s="114"/>
      <c r="B41" s="110"/>
      <c r="C41" s="111"/>
      <c r="D41" s="111"/>
      <c r="E41" s="98"/>
      <c r="F41" s="111"/>
      <c r="G41" s="111"/>
      <c r="H41" s="111"/>
      <c r="I41" s="104"/>
      <c r="J41" s="111"/>
      <c r="K41" s="111"/>
      <c r="L41" s="111"/>
      <c r="M41" s="104"/>
      <c r="N41" s="111"/>
      <c r="O41" s="111"/>
      <c r="P41" s="111"/>
      <c r="Q41" s="105"/>
      <c r="R41" s="111"/>
      <c r="S41" s="111"/>
      <c r="T41" s="111"/>
      <c r="U41" s="111"/>
      <c r="V41" s="111"/>
      <c r="W41" s="111"/>
      <c r="X41" s="111"/>
      <c r="Y41" s="111"/>
      <c r="Z41" s="111"/>
      <c r="AA41" s="111"/>
      <c r="AB41" s="111"/>
      <c r="AC41" s="111"/>
      <c r="AD41" s="111"/>
      <c r="AE41" s="111"/>
      <c r="AF41" s="111"/>
      <c r="AG41" s="111"/>
      <c r="AH41" s="111"/>
      <c r="AI41" s="111"/>
      <c r="AJ41" s="111"/>
      <c r="AK41" s="98"/>
      <c r="AL41" s="111"/>
      <c r="AM41" s="111"/>
      <c r="AN41" s="111"/>
      <c r="AO41" s="111"/>
      <c r="AP41" s="111"/>
      <c r="AQ41" s="111"/>
      <c r="AR41" s="111"/>
      <c r="AS41" s="111"/>
      <c r="AT41" s="111"/>
      <c r="AU41" s="111"/>
      <c r="AV41" s="111"/>
      <c r="AW41" s="112"/>
      <c r="AX41" s="109"/>
      <c r="AY41" s="111"/>
      <c r="AZ41" s="111"/>
      <c r="BA41" s="111"/>
      <c r="BB41" s="111"/>
      <c r="BC41" s="111"/>
      <c r="BD41" s="111"/>
      <c r="BE41" s="111"/>
      <c r="BF41" s="111"/>
      <c r="BG41" s="111"/>
      <c r="BH41" s="111"/>
      <c r="BI41" s="112"/>
    </row>
    <row r="42" spans="1:81" ht="12.75" hidden="1" customHeight="1" x14ac:dyDescent="0.25">
      <c r="A42" s="114"/>
      <c r="B42" s="110"/>
      <c r="C42" s="111"/>
      <c r="D42" s="111"/>
      <c r="E42" s="98"/>
      <c r="F42" s="111"/>
      <c r="G42" s="111"/>
      <c r="H42" s="111"/>
      <c r="I42" s="104"/>
      <c r="J42" s="111"/>
      <c r="K42" s="111"/>
      <c r="L42" s="111"/>
      <c r="M42" s="104"/>
      <c r="N42" s="111"/>
      <c r="O42" s="111"/>
      <c r="P42" s="111"/>
      <c r="Q42" s="105"/>
      <c r="R42" s="111"/>
      <c r="S42" s="111"/>
      <c r="T42" s="111"/>
      <c r="U42" s="111"/>
      <c r="V42" s="111"/>
      <c r="W42" s="111"/>
      <c r="X42" s="111"/>
      <c r="Y42" s="111"/>
      <c r="Z42" s="111"/>
      <c r="AA42" s="111"/>
      <c r="AB42" s="111"/>
      <c r="AC42" s="111"/>
      <c r="AD42" s="111"/>
      <c r="AE42" s="111"/>
      <c r="AF42" s="111"/>
      <c r="AG42" s="111"/>
      <c r="AH42" s="111"/>
      <c r="AI42" s="111"/>
      <c r="AJ42" s="111"/>
      <c r="AK42" s="98"/>
      <c r="AL42" s="111"/>
      <c r="AM42" s="111"/>
      <c r="AN42" s="111"/>
      <c r="AO42" s="111"/>
      <c r="AP42" s="111"/>
      <c r="AQ42" s="111"/>
      <c r="AR42" s="111"/>
      <c r="AS42" s="111"/>
      <c r="AT42" s="111"/>
      <c r="AU42" s="111"/>
      <c r="AV42" s="111"/>
      <c r="AW42" s="112"/>
      <c r="AX42" s="109"/>
      <c r="AY42" s="111"/>
      <c r="AZ42" s="111"/>
      <c r="BA42" s="111"/>
      <c r="BB42" s="111"/>
      <c r="BC42" s="111"/>
      <c r="BD42" s="111"/>
      <c r="BE42" s="111"/>
      <c r="BF42" s="111"/>
      <c r="BG42" s="111"/>
      <c r="BH42" s="111"/>
      <c r="BI42" s="112"/>
    </row>
    <row r="43" spans="1:81" ht="12.75" hidden="1" customHeight="1" x14ac:dyDescent="0.25">
      <c r="A43" s="68"/>
      <c r="B43" s="69"/>
      <c r="C43" s="69"/>
      <c r="D43" s="69"/>
      <c r="E43" s="102"/>
      <c r="F43" s="69"/>
      <c r="G43" s="69"/>
      <c r="H43" s="69"/>
      <c r="I43" s="102"/>
      <c r="J43" s="69"/>
      <c r="K43" s="69"/>
      <c r="L43" s="69"/>
      <c r="M43" s="102"/>
      <c r="N43" s="69"/>
      <c r="O43" s="69"/>
      <c r="P43" s="69"/>
      <c r="Q43" s="122"/>
      <c r="R43" s="69"/>
      <c r="S43" s="69"/>
      <c r="T43" s="69"/>
      <c r="U43" s="69"/>
      <c r="V43" s="69"/>
      <c r="W43" s="69"/>
      <c r="X43" s="69"/>
      <c r="Y43" s="69"/>
      <c r="Z43" s="69"/>
      <c r="AA43" s="69"/>
      <c r="AB43" s="69"/>
      <c r="AC43" s="69"/>
      <c r="AD43" s="69"/>
      <c r="AE43" s="69"/>
      <c r="AF43" s="69"/>
      <c r="AG43" s="69"/>
      <c r="AH43" s="69"/>
      <c r="AI43" s="69"/>
      <c r="AJ43" s="69"/>
      <c r="AK43" s="69"/>
      <c r="AL43" s="69"/>
      <c r="AM43" s="69"/>
      <c r="AN43" s="69"/>
      <c r="AO43" s="69"/>
      <c r="AP43" s="69"/>
      <c r="AQ43" s="69"/>
      <c r="AR43" s="69"/>
      <c r="AS43" s="69"/>
      <c r="AT43" s="69"/>
      <c r="AU43" s="69"/>
      <c r="AV43" s="69"/>
      <c r="AW43" s="69"/>
      <c r="AX43" s="69"/>
      <c r="AY43" s="69"/>
      <c r="AZ43" s="69"/>
      <c r="BA43" s="69"/>
      <c r="BB43" s="69"/>
      <c r="BC43" s="69"/>
      <c r="BD43" s="69"/>
      <c r="BE43" s="69"/>
      <c r="BF43" s="69"/>
      <c r="BG43" s="69"/>
      <c r="BH43" s="69"/>
      <c r="BI43" s="69"/>
    </row>
    <row r="44" spans="1:81" ht="12.75" customHeight="1" x14ac:dyDescent="0.25">
      <c r="A44" s="68"/>
      <c r="B44" s="69"/>
      <c r="C44" s="69"/>
      <c r="D44" s="69"/>
      <c r="E44" s="102"/>
      <c r="F44" s="69"/>
      <c r="G44" s="69"/>
      <c r="H44" s="69"/>
      <c r="I44" s="102"/>
      <c r="J44" s="69"/>
      <c r="K44" s="69"/>
      <c r="L44" s="69"/>
      <c r="M44" s="102"/>
      <c r="N44" s="69"/>
      <c r="O44" s="69"/>
      <c r="P44" s="69"/>
      <c r="Q44" s="122"/>
      <c r="R44" s="69"/>
      <c r="S44" s="69"/>
      <c r="T44" s="69"/>
      <c r="U44" s="69"/>
      <c r="V44" s="69"/>
      <c r="W44" s="69"/>
      <c r="X44" s="69"/>
      <c r="Y44" s="69"/>
      <c r="Z44" s="69"/>
      <c r="AA44" s="69"/>
      <c r="AB44" s="69"/>
      <c r="AC44" s="69"/>
      <c r="AD44" s="69"/>
      <c r="AE44" s="69"/>
      <c r="AF44" s="69"/>
      <c r="AG44" s="69"/>
      <c r="AH44" s="69"/>
      <c r="AI44" s="69"/>
      <c r="AJ44" s="69"/>
      <c r="AK44" s="69"/>
      <c r="AL44" s="69"/>
      <c r="AM44" s="69"/>
      <c r="AN44" s="69"/>
      <c r="AO44" s="69"/>
      <c r="AP44" s="69"/>
      <c r="AQ44" s="69"/>
      <c r="AR44" s="69"/>
      <c r="AS44" s="69"/>
      <c r="AT44" s="69"/>
      <c r="AU44" s="69"/>
      <c r="AV44" s="69"/>
      <c r="AW44" s="69"/>
      <c r="AX44" s="69"/>
      <c r="AY44" s="69"/>
      <c r="AZ44" s="69"/>
      <c r="BA44" s="69"/>
      <c r="BB44" s="69"/>
      <c r="BC44" s="69"/>
      <c r="BD44" s="69"/>
      <c r="BE44" s="69"/>
      <c r="BF44" s="69"/>
      <c r="BG44" s="69"/>
      <c r="BH44" s="69"/>
      <c r="BI44" s="69"/>
    </row>
    <row r="45" spans="1:81" x14ac:dyDescent="0.25">
      <c r="A45" s="68"/>
      <c r="B45" s="69"/>
      <c r="C45" s="69"/>
      <c r="D45" s="69"/>
      <c r="E45" s="102"/>
      <c r="F45" s="69"/>
      <c r="G45" s="69"/>
      <c r="H45" s="69"/>
      <c r="I45" s="102"/>
      <c r="J45" s="69"/>
      <c r="K45" s="69"/>
      <c r="L45" s="69"/>
      <c r="M45" s="102"/>
      <c r="N45" s="69"/>
      <c r="O45" s="69"/>
      <c r="P45" s="69"/>
      <c r="Q45" s="122"/>
      <c r="R45" s="69"/>
      <c r="S45" s="69"/>
      <c r="T45" s="69"/>
      <c r="U45" s="69"/>
      <c r="V45" s="69"/>
      <c r="W45" s="69"/>
      <c r="X45" s="69"/>
      <c r="Y45" s="69"/>
      <c r="Z45" s="69"/>
      <c r="AA45" s="69"/>
      <c r="AB45" s="69"/>
      <c r="AC45" s="69"/>
      <c r="AD45" s="69"/>
      <c r="AE45" s="69"/>
      <c r="AF45" s="69"/>
      <c r="AG45" s="69"/>
      <c r="AH45" s="69"/>
      <c r="AI45" s="69"/>
      <c r="AJ45" s="69"/>
      <c r="AK45" s="69"/>
      <c r="AL45" s="69"/>
      <c r="AM45" s="69"/>
      <c r="AN45" s="69"/>
      <c r="AO45" s="69"/>
      <c r="AP45" s="69"/>
      <c r="AQ45" s="69"/>
      <c r="AR45" s="69"/>
      <c r="AS45" s="69"/>
      <c r="AT45" s="69"/>
      <c r="AU45" s="69"/>
      <c r="AV45" s="69"/>
      <c r="AW45" s="69"/>
      <c r="AX45" s="69"/>
      <c r="AY45" s="69"/>
      <c r="AZ45" s="69"/>
      <c r="BA45" s="69"/>
      <c r="BB45" s="69"/>
      <c r="BC45" s="69"/>
      <c r="BD45" s="69"/>
      <c r="BE45" s="69"/>
      <c r="BF45" s="69"/>
      <c r="BG45" s="69"/>
      <c r="BH45" s="69"/>
      <c r="BI45" s="69"/>
    </row>
    <row r="46" spans="1:81" ht="12.75" hidden="1" customHeight="1" x14ac:dyDescent="0.25">
      <c r="A46" s="68"/>
      <c r="B46" s="69"/>
      <c r="C46" s="69"/>
      <c r="D46" s="69"/>
      <c r="E46" s="102"/>
      <c r="F46" s="69"/>
      <c r="G46" s="69"/>
      <c r="H46" s="69"/>
      <c r="I46" s="102"/>
      <c r="J46" s="69"/>
      <c r="K46" s="69"/>
      <c r="L46" s="69"/>
      <c r="M46" s="102"/>
      <c r="N46" s="69"/>
      <c r="O46" s="69"/>
      <c r="P46" s="69"/>
      <c r="Q46" s="122"/>
      <c r="R46" s="69"/>
      <c r="S46" s="69"/>
      <c r="T46" s="69"/>
      <c r="U46" s="69"/>
      <c r="V46" s="69"/>
      <c r="W46" s="69"/>
      <c r="X46" s="69"/>
      <c r="Y46" s="69"/>
      <c r="Z46" s="69"/>
      <c r="AA46" s="69"/>
      <c r="AB46" s="69"/>
      <c r="AC46" s="69"/>
      <c r="AD46" s="69"/>
      <c r="AE46" s="69"/>
      <c r="AF46" s="69"/>
      <c r="AG46" s="69"/>
      <c r="AH46" s="69"/>
      <c r="AI46" s="69"/>
      <c r="AJ46" s="69"/>
      <c r="AK46" s="69"/>
      <c r="AL46" s="69"/>
      <c r="AM46" s="69"/>
      <c r="AN46" s="69"/>
      <c r="AO46" s="69"/>
      <c r="AP46" s="69"/>
      <c r="AQ46" s="69"/>
      <c r="AR46" s="69"/>
      <c r="AS46" s="69"/>
      <c r="AT46" s="69"/>
      <c r="AU46" s="69"/>
      <c r="AV46" s="69"/>
      <c r="AW46" s="69"/>
      <c r="AX46" s="69"/>
      <c r="AY46" s="69"/>
      <c r="AZ46" s="69"/>
      <c r="BA46" s="69"/>
      <c r="BB46" s="69"/>
      <c r="BC46" s="69"/>
      <c r="BD46" s="69"/>
      <c r="BE46" s="69"/>
      <c r="BF46" s="69"/>
      <c r="BG46" s="69"/>
      <c r="BH46" s="69"/>
      <c r="BI46" s="69"/>
    </row>
    <row r="47" spans="1:81" x14ac:dyDescent="0.25">
      <c r="A47" s="68"/>
      <c r="B47" s="69"/>
      <c r="C47" s="69"/>
      <c r="D47" s="69"/>
      <c r="E47" s="102"/>
      <c r="F47" s="69"/>
      <c r="G47" s="69"/>
      <c r="H47" s="69"/>
      <c r="I47" s="102"/>
      <c r="J47" s="69"/>
      <c r="K47" s="69"/>
      <c r="L47" s="69"/>
      <c r="M47" s="102"/>
      <c r="N47" s="69"/>
      <c r="O47" s="69"/>
      <c r="P47" s="69"/>
      <c r="Q47" s="122"/>
      <c r="R47" s="69"/>
      <c r="S47" s="69"/>
      <c r="T47" s="69"/>
      <c r="U47" s="69"/>
      <c r="V47" s="69"/>
      <c r="W47" s="69"/>
      <c r="X47" s="69"/>
      <c r="Y47" s="69"/>
      <c r="Z47" s="69"/>
      <c r="AA47" s="69"/>
      <c r="AB47" s="69"/>
      <c r="AC47" s="69"/>
      <c r="AD47" s="69"/>
      <c r="AE47" s="69"/>
      <c r="AF47" s="69"/>
      <c r="AG47" s="69"/>
      <c r="AH47" s="69"/>
      <c r="AI47" s="69"/>
      <c r="AJ47" s="69"/>
      <c r="AK47" s="69"/>
      <c r="AL47" s="69"/>
      <c r="AM47" s="69"/>
      <c r="AN47" s="69"/>
      <c r="AO47" s="69"/>
      <c r="AP47" s="69"/>
      <c r="AQ47" s="69"/>
      <c r="AR47" s="69"/>
      <c r="AS47" s="69"/>
      <c r="AT47" s="69"/>
      <c r="AU47" s="69"/>
      <c r="AV47" s="69"/>
      <c r="AW47" s="69"/>
      <c r="AX47" s="69"/>
      <c r="AY47" s="69"/>
      <c r="AZ47" s="69"/>
      <c r="BA47" s="69"/>
      <c r="BB47" s="69"/>
      <c r="BC47" s="69"/>
      <c r="BD47" s="69"/>
      <c r="BE47" s="69"/>
      <c r="BF47" s="69"/>
      <c r="BG47" s="69"/>
      <c r="BH47" s="69"/>
      <c r="BI47" s="69"/>
    </row>
    <row r="48" spans="1:81" hidden="1" x14ac:dyDescent="0.25">
      <c r="A48" s="68"/>
      <c r="B48" s="69"/>
      <c r="C48" s="69"/>
      <c r="D48" s="69"/>
      <c r="E48" s="102"/>
      <c r="F48" s="69"/>
      <c r="G48" s="69"/>
      <c r="H48" s="69"/>
      <c r="I48" s="102"/>
      <c r="J48" s="69"/>
      <c r="K48" s="69"/>
      <c r="L48" s="69"/>
      <c r="M48" s="102"/>
      <c r="N48" s="69"/>
      <c r="O48" s="69"/>
      <c r="P48" s="69"/>
      <c r="Q48" s="122"/>
      <c r="R48" s="69"/>
      <c r="S48" s="69"/>
      <c r="T48" s="69"/>
      <c r="U48" s="69"/>
      <c r="V48" s="69"/>
      <c r="W48" s="69"/>
      <c r="X48" s="69"/>
      <c r="Y48" s="69"/>
      <c r="Z48" s="69"/>
      <c r="AA48" s="69"/>
      <c r="AB48" s="69"/>
      <c r="AC48" s="69"/>
      <c r="AD48" s="69"/>
      <c r="AE48" s="69"/>
      <c r="AF48" s="69"/>
      <c r="AG48" s="69"/>
      <c r="AH48" s="69"/>
      <c r="AI48" s="69"/>
      <c r="AJ48" s="69"/>
      <c r="AK48" s="69"/>
      <c r="AL48" s="69"/>
      <c r="AM48" s="69"/>
      <c r="AN48" s="69"/>
      <c r="AO48" s="69"/>
      <c r="AP48" s="69"/>
      <c r="AQ48" s="69"/>
      <c r="AR48" s="69"/>
      <c r="AS48" s="69"/>
      <c r="AT48" s="69"/>
      <c r="AU48" s="69"/>
      <c r="AV48" s="69"/>
      <c r="AW48" s="69"/>
      <c r="AX48" s="69"/>
      <c r="AY48" s="69"/>
      <c r="AZ48" s="69"/>
      <c r="BA48" s="69"/>
      <c r="BB48" s="69"/>
      <c r="BC48" s="69"/>
      <c r="BD48" s="69"/>
      <c r="BE48" s="69"/>
      <c r="BF48" s="69"/>
      <c r="BG48" s="69"/>
      <c r="BH48" s="69"/>
      <c r="BI48" s="69"/>
    </row>
    <row r="49" spans="1:61" hidden="1" x14ac:dyDescent="0.25">
      <c r="A49" s="78"/>
      <c r="B49" s="69"/>
      <c r="C49" s="69"/>
      <c r="D49" s="69"/>
      <c r="E49" s="102"/>
      <c r="F49" s="69"/>
      <c r="G49" s="69"/>
      <c r="H49" s="69"/>
      <c r="I49" s="102"/>
      <c r="J49" s="69"/>
      <c r="K49" s="69"/>
      <c r="L49" s="69"/>
      <c r="M49" s="102"/>
      <c r="N49" s="69"/>
      <c r="O49" s="69"/>
      <c r="P49" s="69"/>
      <c r="Q49" s="122"/>
      <c r="R49" s="69"/>
      <c r="S49" s="69"/>
      <c r="T49" s="69"/>
      <c r="U49" s="69"/>
      <c r="V49" s="69"/>
      <c r="W49" s="69"/>
      <c r="X49" s="69"/>
      <c r="Y49" s="69"/>
      <c r="Z49" s="69"/>
      <c r="AA49" s="69"/>
      <c r="AB49" s="69"/>
      <c r="AC49" s="69"/>
      <c r="AD49" s="69"/>
      <c r="AE49" s="69"/>
      <c r="AF49" s="69"/>
      <c r="AG49" s="69"/>
      <c r="AH49" s="69"/>
      <c r="AI49" s="69"/>
      <c r="AJ49" s="69"/>
      <c r="AK49" s="69"/>
      <c r="AL49" s="69"/>
      <c r="AM49" s="69"/>
      <c r="AN49" s="69"/>
      <c r="AO49" s="69"/>
      <c r="AP49" s="69"/>
      <c r="AQ49" s="69"/>
      <c r="AR49" s="69"/>
      <c r="AS49" s="69"/>
      <c r="AT49" s="69"/>
      <c r="AU49" s="69"/>
      <c r="AV49" s="69"/>
      <c r="AW49" s="69"/>
      <c r="AX49" s="69"/>
      <c r="AY49" s="69"/>
      <c r="AZ49" s="69"/>
      <c r="BA49" s="69"/>
      <c r="BB49" s="69"/>
      <c r="BC49" s="69"/>
      <c r="BD49" s="69"/>
      <c r="BE49" s="69"/>
      <c r="BF49" s="69"/>
      <c r="BG49" s="69"/>
      <c r="BH49" s="69"/>
      <c r="BI49" s="69"/>
    </row>
    <row r="50" spans="1:61" hidden="1" x14ac:dyDescent="0.25">
      <c r="A50" s="68"/>
      <c r="B50" s="69"/>
      <c r="C50" s="69"/>
      <c r="D50" s="69"/>
      <c r="E50" s="102"/>
      <c r="F50" s="69"/>
      <c r="G50" s="69"/>
      <c r="H50" s="69"/>
      <c r="I50" s="102"/>
      <c r="J50" s="69"/>
      <c r="K50" s="69"/>
      <c r="L50" s="69"/>
      <c r="M50" s="102"/>
      <c r="N50" s="69"/>
      <c r="O50" s="69"/>
      <c r="P50" s="69"/>
      <c r="Q50" s="122"/>
      <c r="R50" s="69"/>
      <c r="S50" s="69"/>
      <c r="T50" s="69"/>
      <c r="U50" s="69"/>
      <c r="V50" s="69"/>
      <c r="W50" s="69"/>
      <c r="X50" s="69"/>
      <c r="Y50" s="69"/>
      <c r="Z50" s="69"/>
      <c r="AA50" s="69"/>
      <c r="AB50" s="69"/>
      <c r="AC50" s="69"/>
      <c r="AD50" s="69"/>
      <c r="AE50" s="69"/>
      <c r="AF50" s="69"/>
      <c r="AG50" s="69"/>
      <c r="AH50" s="69"/>
      <c r="AI50" s="69"/>
      <c r="AJ50" s="69"/>
      <c r="AK50" s="69"/>
      <c r="AL50" s="69"/>
      <c r="AM50" s="69"/>
      <c r="AN50" s="69"/>
      <c r="AO50" s="69"/>
      <c r="AP50" s="69"/>
      <c r="AQ50" s="69"/>
      <c r="AR50" s="69"/>
      <c r="AS50" s="69"/>
      <c r="AT50" s="69"/>
      <c r="AU50" s="69"/>
      <c r="AV50" s="69"/>
      <c r="AW50" s="69"/>
      <c r="AX50" s="69"/>
      <c r="AY50" s="69"/>
      <c r="AZ50" s="69"/>
      <c r="BA50" s="69"/>
      <c r="BB50" s="69"/>
      <c r="BC50" s="69"/>
      <c r="BD50" s="69"/>
      <c r="BE50" s="69"/>
      <c r="BF50" s="69"/>
      <c r="BG50" s="69"/>
      <c r="BH50" s="69"/>
      <c r="BI50" s="69"/>
    </row>
    <row r="51" spans="1:61" x14ac:dyDescent="0.25">
      <c r="A51" s="68"/>
      <c r="B51" s="69"/>
      <c r="C51" s="69"/>
      <c r="D51" s="69"/>
      <c r="E51" s="102"/>
      <c r="F51" s="69"/>
      <c r="G51" s="69"/>
      <c r="H51" s="69"/>
      <c r="I51" s="102"/>
      <c r="J51" s="69"/>
      <c r="K51" s="69"/>
      <c r="L51" s="69"/>
      <c r="M51" s="102"/>
      <c r="N51" s="69"/>
      <c r="O51" s="69"/>
      <c r="P51" s="69"/>
      <c r="Q51" s="122"/>
      <c r="R51" s="69"/>
      <c r="S51" s="69"/>
      <c r="T51" s="69"/>
      <c r="U51" s="69"/>
      <c r="V51" s="69"/>
      <c r="W51" s="69"/>
      <c r="X51" s="69"/>
      <c r="Y51" s="69"/>
      <c r="Z51" s="69"/>
      <c r="AA51" s="69"/>
      <c r="AB51" s="69"/>
      <c r="AC51" s="69"/>
      <c r="AD51" s="69"/>
      <c r="AE51" s="69"/>
      <c r="AF51" s="69"/>
      <c r="AG51" s="69"/>
      <c r="AH51" s="69"/>
      <c r="AI51" s="69"/>
      <c r="AJ51" s="69"/>
      <c r="AK51" s="69"/>
      <c r="AL51" s="69"/>
      <c r="AM51" s="69"/>
      <c r="AN51" s="69"/>
      <c r="AO51" s="69"/>
      <c r="AP51" s="69"/>
      <c r="AQ51" s="69"/>
      <c r="AR51" s="69"/>
      <c r="AS51" s="69"/>
      <c r="AT51" s="69"/>
      <c r="AU51" s="69"/>
      <c r="AV51" s="69"/>
      <c r="AW51" s="69"/>
      <c r="AX51" s="69"/>
      <c r="AY51" s="69"/>
      <c r="AZ51" s="69"/>
      <c r="BA51" s="69"/>
      <c r="BB51" s="69"/>
      <c r="BC51" s="69"/>
      <c r="BD51" s="69"/>
      <c r="BE51" s="69"/>
      <c r="BF51" s="69"/>
      <c r="BG51" s="69"/>
      <c r="BH51" s="69"/>
      <c r="BI51" s="69"/>
    </row>
    <row r="52" spans="1:61" hidden="1" x14ac:dyDescent="0.25">
      <c r="A52" s="69"/>
      <c r="B52" s="69"/>
      <c r="C52" s="69"/>
      <c r="D52" s="69"/>
      <c r="E52" s="102"/>
      <c r="F52" s="69"/>
      <c r="G52" s="69"/>
      <c r="H52" s="69"/>
      <c r="I52" s="102"/>
      <c r="J52" s="69"/>
      <c r="K52" s="69"/>
      <c r="L52" s="69"/>
      <c r="M52" s="102"/>
      <c r="N52" s="69"/>
      <c r="O52" s="69"/>
      <c r="P52" s="69"/>
      <c r="Q52" s="122"/>
      <c r="R52" s="69"/>
      <c r="S52" s="69"/>
      <c r="T52" s="69"/>
      <c r="U52" s="69"/>
      <c r="V52" s="69"/>
      <c r="W52" s="69"/>
      <c r="X52" s="69"/>
      <c r="Y52" s="69"/>
      <c r="Z52" s="69"/>
      <c r="AA52" s="69"/>
      <c r="AB52" s="69"/>
      <c r="AC52" s="69"/>
      <c r="AD52" s="69"/>
      <c r="AE52" s="69"/>
      <c r="AF52" s="69"/>
      <c r="AG52" s="69"/>
      <c r="AH52" s="69"/>
      <c r="AI52" s="69"/>
      <c r="AJ52" s="69"/>
      <c r="AK52" s="69"/>
      <c r="AL52" s="69"/>
      <c r="AM52" s="69"/>
      <c r="AN52" s="69"/>
      <c r="AO52" s="69"/>
      <c r="AP52" s="69"/>
      <c r="AQ52" s="69"/>
      <c r="AR52" s="69"/>
      <c r="AS52" s="69"/>
      <c r="AT52" s="69"/>
      <c r="AU52" s="69"/>
      <c r="AV52" s="69"/>
      <c r="AW52" s="69"/>
      <c r="AX52" s="69"/>
      <c r="AY52" s="69"/>
      <c r="AZ52" s="69"/>
      <c r="BA52" s="69"/>
      <c r="BB52" s="69"/>
      <c r="BC52" s="69"/>
      <c r="BD52" s="69"/>
      <c r="BE52" s="69"/>
      <c r="BF52" s="69"/>
      <c r="BG52" s="69"/>
      <c r="BH52" s="69"/>
      <c r="BI52" s="69"/>
    </row>
    <row r="53" spans="1:61" s="71" customFormat="1" x14ac:dyDescent="0.25">
      <c r="A53" s="68"/>
      <c r="B53" s="68"/>
      <c r="C53" s="68"/>
      <c r="D53" s="68"/>
      <c r="E53" s="68"/>
      <c r="F53" s="68"/>
      <c r="G53" s="68"/>
      <c r="H53" s="68"/>
      <c r="I53" s="68"/>
      <c r="J53" s="68"/>
      <c r="K53" s="68"/>
      <c r="L53" s="68"/>
      <c r="M53" s="68"/>
      <c r="N53" s="68"/>
      <c r="O53" s="68"/>
      <c r="P53" s="68"/>
      <c r="Q53" s="126"/>
      <c r="R53" s="68"/>
      <c r="S53" s="68"/>
      <c r="T53" s="68"/>
      <c r="U53" s="68"/>
      <c r="V53" s="68"/>
      <c r="W53" s="68"/>
      <c r="X53" s="68"/>
      <c r="Y53" s="68"/>
      <c r="Z53" s="68"/>
      <c r="AA53" s="68"/>
      <c r="AB53" s="68"/>
      <c r="AC53" s="68"/>
      <c r="AD53" s="68"/>
      <c r="AE53" s="68"/>
      <c r="AF53" s="68"/>
      <c r="AG53" s="68"/>
      <c r="AH53" s="68"/>
      <c r="AI53" s="68"/>
      <c r="AJ53" s="68"/>
      <c r="AK53" s="68"/>
      <c r="AL53" s="68"/>
      <c r="AM53" s="68"/>
      <c r="AN53" s="68"/>
      <c r="AO53" s="68"/>
      <c r="AP53" s="68"/>
      <c r="AQ53" s="68"/>
      <c r="AR53" s="68"/>
      <c r="AS53" s="68"/>
      <c r="AT53" s="68"/>
      <c r="AU53" s="68"/>
      <c r="AV53" s="68"/>
      <c r="AW53" s="68"/>
      <c r="AX53" s="68"/>
      <c r="AY53" s="68"/>
      <c r="AZ53" s="68"/>
      <c r="BA53" s="68"/>
      <c r="BB53" s="68"/>
      <c r="BC53" s="68"/>
      <c r="BD53" s="68"/>
      <c r="BE53" s="68"/>
      <c r="BF53" s="68"/>
      <c r="BG53" s="68"/>
      <c r="BH53" s="68"/>
      <c r="BI53" s="68"/>
    </row>
    <row r="54" spans="1:61" s="71" customFormat="1" x14ac:dyDescent="0.25">
      <c r="A54" s="68"/>
      <c r="B54" s="68"/>
      <c r="C54" s="68"/>
      <c r="D54" s="68"/>
      <c r="E54" s="68"/>
      <c r="F54" s="68"/>
      <c r="G54" s="68"/>
      <c r="H54" s="68"/>
      <c r="I54" s="68"/>
      <c r="J54" s="68"/>
      <c r="K54" s="68"/>
      <c r="L54" s="68"/>
      <c r="M54" s="126"/>
      <c r="N54" s="68"/>
      <c r="O54" s="68"/>
      <c r="P54" s="68"/>
      <c r="Q54" s="126"/>
      <c r="R54" s="68"/>
      <c r="S54" s="68"/>
      <c r="T54" s="68"/>
      <c r="U54" s="68"/>
      <c r="V54" s="68"/>
      <c r="W54" s="68"/>
      <c r="X54" s="68"/>
      <c r="Y54" s="68"/>
      <c r="Z54" s="68"/>
      <c r="AA54" s="68"/>
      <c r="AB54" s="68"/>
      <c r="AC54" s="68"/>
      <c r="AD54" s="68"/>
      <c r="AE54" s="68"/>
      <c r="AF54" s="68"/>
      <c r="AG54" s="68"/>
      <c r="AH54" s="68"/>
      <c r="AI54" s="68"/>
      <c r="AJ54" s="68"/>
      <c r="AK54" s="68"/>
      <c r="AL54" s="68"/>
      <c r="AM54" s="68"/>
      <c r="AN54" s="68"/>
      <c r="AO54" s="68"/>
      <c r="AP54" s="68"/>
      <c r="AQ54" s="68"/>
      <c r="AR54" s="68"/>
      <c r="AS54" s="68"/>
      <c r="AT54" s="68"/>
      <c r="AU54" s="68"/>
      <c r="AV54" s="68"/>
      <c r="AW54" s="68"/>
      <c r="AX54" s="68"/>
      <c r="AY54" s="68"/>
      <c r="AZ54" s="68"/>
      <c r="BA54" s="68"/>
      <c r="BB54" s="68"/>
      <c r="BC54" s="68"/>
      <c r="BD54" s="68"/>
      <c r="BE54" s="68"/>
      <c r="BF54" s="68"/>
      <c r="BG54" s="68"/>
      <c r="BH54" s="68"/>
      <c r="BI54" s="68"/>
    </row>
    <row r="55" spans="1:61" s="71" customFormat="1" x14ac:dyDescent="0.25">
      <c r="A55" s="68"/>
      <c r="B55" s="68"/>
      <c r="C55" s="68"/>
      <c r="D55" s="68"/>
      <c r="E55" s="68"/>
      <c r="F55" s="68"/>
      <c r="G55" s="68"/>
      <c r="H55" s="68"/>
      <c r="I55" s="68"/>
      <c r="J55" s="68"/>
      <c r="K55" s="68"/>
      <c r="L55" s="68"/>
      <c r="M55" s="126"/>
      <c r="N55" s="68"/>
      <c r="O55" s="68"/>
      <c r="P55" s="68"/>
      <c r="Q55" s="126"/>
      <c r="R55" s="68"/>
      <c r="S55" s="68"/>
      <c r="T55" s="68"/>
      <c r="U55" s="68"/>
      <c r="V55" s="68"/>
      <c r="W55" s="68"/>
      <c r="X55" s="68"/>
      <c r="Y55" s="68"/>
      <c r="Z55" s="68"/>
    </row>
    <row r="56" spans="1:61" x14ac:dyDescent="0.25">
      <c r="B56" s="69"/>
      <c r="C56" s="69"/>
      <c r="D56" s="69"/>
      <c r="E56" s="69"/>
      <c r="F56" s="69"/>
      <c r="G56" s="69"/>
      <c r="H56" s="69"/>
      <c r="I56" s="69"/>
      <c r="J56" s="69"/>
      <c r="K56" s="69"/>
      <c r="L56" s="69"/>
      <c r="M56" s="69"/>
      <c r="N56" s="69"/>
      <c r="O56" s="69"/>
      <c r="P56" s="69"/>
      <c r="Q56" s="69"/>
      <c r="R56" s="63"/>
      <c r="S56" s="63"/>
      <c r="T56" s="63"/>
      <c r="U56" s="63"/>
      <c r="V56" s="69"/>
      <c r="W56" s="69"/>
      <c r="X56" s="69"/>
      <c r="Y56" s="69"/>
    </row>
    <row r="57" spans="1:61" x14ac:dyDescent="0.25">
      <c r="B57" s="69"/>
      <c r="C57" s="69"/>
      <c r="D57" s="69"/>
      <c r="E57" s="69"/>
      <c r="F57" s="69"/>
      <c r="G57" s="69"/>
      <c r="H57" s="69"/>
      <c r="I57" s="69"/>
      <c r="J57" s="69"/>
      <c r="K57" s="69"/>
      <c r="L57" s="69"/>
      <c r="M57" s="69"/>
      <c r="N57" s="69"/>
      <c r="O57" s="69"/>
      <c r="P57" s="69"/>
      <c r="Q57" s="69"/>
      <c r="R57" s="69"/>
      <c r="S57" s="69"/>
      <c r="T57" s="69"/>
      <c r="U57" s="69"/>
      <c r="V57" s="69"/>
      <c r="W57" s="69"/>
      <c r="X57" s="69"/>
      <c r="Y57" s="69"/>
    </row>
    <row r="58" spans="1:61" x14ac:dyDescent="0.25">
      <c r="B58" s="69"/>
      <c r="C58" s="69"/>
      <c r="D58" s="69"/>
      <c r="E58" s="69"/>
      <c r="F58" s="69"/>
      <c r="G58" s="69"/>
      <c r="H58" s="69"/>
      <c r="I58" s="69"/>
      <c r="J58" s="69"/>
      <c r="K58" s="69"/>
      <c r="L58" s="69"/>
      <c r="M58" s="69"/>
      <c r="N58" s="69"/>
      <c r="O58" s="69"/>
      <c r="P58" s="69"/>
      <c r="Q58" s="69"/>
      <c r="R58" s="69"/>
      <c r="S58" s="69"/>
      <c r="T58" s="69"/>
      <c r="U58" s="69"/>
      <c r="V58" s="69"/>
      <c r="W58" s="69"/>
      <c r="X58" s="69"/>
      <c r="Y58" s="69"/>
    </row>
  </sheetData>
  <mergeCells count="31">
    <mergeCell ref="B10:E10"/>
    <mergeCell ref="AX9:BA9"/>
    <mergeCell ref="AX8:BA8"/>
    <mergeCell ref="AX10:BA10"/>
    <mergeCell ref="J10:M10"/>
    <mergeCell ref="AL9:AO9"/>
    <mergeCell ref="B9:E9"/>
    <mergeCell ref="F10:I10"/>
    <mergeCell ref="N9:Q10"/>
    <mergeCell ref="Z9:AC10"/>
    <mergeCell ref="AD9:AG10"/>
    <mergeCell ref="AT9:AW10"/>
    <mergeCell ref="AL10:AO10"/>
    <mergeCell ref="AP9:AS9"/>
    <mergeCell ref="AP10:AS10"/>
    <mergeCell ref="A2:BI2"/>
    <mergeCell ref="A4:BI4"/>
    <mergeCell ref="BB8:BE8"/>
    <mergeCell ref="BB9:BE9"/>
    <mergeCell ref="B8:E8"/>
    <mergeCell ref="V8:Y8"/>
    <mergeCell ref="R8:U8"/>
    <mergeCell ref="F8:Q8"/>
    <mergeCell ref="F9:I9"/>
    <mergeCell ref="Z8:AW8"/>
    <mergeCell ref="J9:M9"/>
    <mergeCell ref="BF8:BI8"/>
    <mergeCell ref="BF9:BI9"/>
    <mergeCell ref="AH9:AK10"/>
    <mergeCell ref="BB10:BE10"/>
    <mergeCell ref="BF10:BI10"/>
  </mergeCells>
  <phoneticPr fontId="7" type="noConversion"/>
  <pageMargins left="0.75" right="0.75" top="1" bottom="1" header="0.5" footer="0.5"/>
  <pageSetup paperSize="9" scale="76" orientation="landscape" r:id="rId1"/>
  <headerFooter alignWithMargins="0"/>
  <rowBreaks count="1" manualBreakCount="1">
    <brk id="56" max="26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4:I42"/>
  <sheetViews>
    <sheetView workbookViewId="0">
      <selection activeCell="H30" sqref="H30"/>
    </sheetView>
  </sheetViews>
  <sheetFormatPr defaultColWidth="9.109375" defaultRowHeight="13.2" x14ac:dyDescent="0.25"/>
  <cols>
    <col min="1" max="4" width="9.109375" style="70"/>
    <col min="5" max="5" width="17.44140625" style="70" customWidth="1"/>
    <col min="6" max="16384" width="9.109375" style="70"/>
  </cols>
  <sheetData>
    <row r="4" spans="1:9" hidden="1" x14ac:dyDescent="0.25"/>
    <row r="5" spans="1:9" hidden="1" x14ac:dyDescent="0.25"/>
    <row r="6" spans="1:9" hidden="1" x14ac:dyDescent="0.25"/>
    <row r="7" spans="1:9" hidden="1" x14ac:dyDescent="0.25"/>
    <row r="8" spans="1:9" hidden="1" x14ac:dyDescent="0.25"/>
    <row r="9" spans="1:9" hidden="1" x14ac:dyDescent="0.25"/>
    <row r="10" spans="1:9" hidden="1" x14ac:dyDescent="0.25"/>
    <row r="11" spans="1:9" hidden="1" x14ac:dyDescent="0.25"/>
    <row r="12" spans="1:9" hidden="1" x14ac:dyDescent="0.25"/>
    <row r="13" spans="1:9" hidden="1" x14ac:dyDescent="0.25"/>
    <row r="14" spans="1:9" hidden="1" x14ac:dyDescent="0.25"/>
    <row r="15" spans="1:9" hidden="1" x14ac:dyDescent="0.25"/>
    <row r="16" spans="1:9" x14ac:dyDescent="0.25">
      <c r="A16" s="576" t="s">
        <v>33</v>
      </c>
      <c r="B16" s="576"/>
      <c r="C16" s="576"/>
      <c r="D16" s="576"/>
      <c r="E16" s="576"/>
      <c r="F16" s="576"/>
      <c r="G16" s="576"/>
      <c r="H16" s="576"/>
      <c r="I16" s="576"/>
    </row>
    <row r="18" spans="1:9" x14ac:dyDescent="0.25">
      <c r="A18" s="576" t="s">
        <v>59</v>
      </c>
      <c r="B18" s="576"/>
      <c r="C18" s="576"/>
      <c r="D18" s="576"/>
      <c r="E18" s="576"/>
      <c r="F18" s="576"/>
      <c r="G18" s="576"/>
      <c r="H18" s="576"/>
      <c r="I18" s="576"/>
    </row>
    <row r="19" spans="1:9" x14ac:dyDescent="0.25">
      <c r="A19" s="576" t="s">
        <v>409</v>
      </c>
      <c r="B19" s="576"/>
      <c r="C19" s="576"/>
      <c r="D19" s="576"/>
      <c r="E19" s="576"/>
      <c r="F19" s="576"/>
      <c r="G19" s="576"/>
      <c r="H19" s="576"/>
      <c r="I19" s="576"/>
    </row>
    <row r="20" spans="1:9" x14ac:dyDescent="0.25">
      <c r="B20" s="71" t="s">
        <v>212</v>
      </c>
    </row>
    <row r="21" spans="1:9" x14ac:dyDescent="0.25">
      <c r="H21" s="450" t="s">
        <v>22</v>
      </c>
    </row>
    <row r="22" spans="1:9" ht="13.8" thickBot="1" x14ac:dyDescent="0.3"/>
    <row r="23" spans="1:9" ht="13.8" thickBot="1" x14ac:dyDescent="0.3">
      <c r="A23" s="510" t="s">
        <v>34</v>
      </c>
      <c r="B23" s="511"/>
      <c r="C23" s="511"/>
      <c r="D23" s="511"/>
      <c r="E23" s="511"/>
      <c r="F23" s="128" t="s">
        <v>60</v>
      </c>
      <c r="G23" s="128" t="s">
        <v>61</v>
      </c>
      <c r="H23" s="128" t="s">
        <v>8</v>
      </c>
      <c r="I23" s="129"/>
    </row>
    <row r="24" spans="1:9" x14ac:dyDescent="0.25">
      <c r="A24" s="584" t="s">
        <v>133</v>
      </c>
      <c r="B24" s="585"/>
      <c r="C24" s="585"/>
      <c r="D24" s="585"/>
      <c r="E24" s="586"/>
      <c r="F24" s="260">
        <v>2803</v>
      </c>
      <c r="G24" s="260">
        <v>2803</v>
      </c>
      <c r="H24" s="260">
        <v>2584</v>
      </c>
      <c r="I24" s="127"/>
    </row>
    <row r="25" spans="1:9" x14ac:dyDescent="0.25">
      <c r="A25" s="590" t="s">
        <v>134</v>
      </c>
      <c r="B25" s="591"/>
      <c r="C25" s="591"/>
      <c r="D25" s="591"/>
      <c r="E25" s="591"/>
      <c r="F25" s="261">
        <v>1182</v>
      </c>
      <c r="G25" s="261">
        <v>1182</v>
      </c>
      <c r="H25" s="261">
        <v>963</v>
      </c>
      <c r="I25" s="112"/>
    </row>
    <row r="26" spans="1:9" x14ac:dyDescent="0.25">
      <c r="A26" s="589" t="s">
        <v>135</v>
      </c>
      <c r="B26" s="580"/>
      <c r="C26" s="580"/>
      <c r="D26" s="580"/>
      <c r="E26" s="580"/>
      <c r="F26" s="261">
        <v>0</v>
      </c>
      <c r="G26" s="261">
        <v>0</v>
      </c>
      <c r="H26" s="261">
        <v>0</v>
      </c>
      <c r="I26" s="112"/>
    </row>
    <row r="27" spans="1:9" x14ac:dyDescent="0.25">
      <c r="A27" s="589" t="s">
        <v>319</v>
      </c>
      <c r="B27" s="580"/>
      <c r="C27" s="580"/>
      <c r="D27" s="580"/>
      <c r="E27" s="580"/>
      <c r="F27" s="261">
        <v>1621</v>
      </c>
      <c r="G27" s="261">
        <v>1621</v>
      </c>
      <c r="H27" s="261">
        <v>1621</v>
      </c>
      <c r="I27" s="112"/>
    </row>
    <row r="28" spans="1:9" x14ac:dyDescent="0.25">
      <c r="A28" s="587" t="s">
        <v>136</v>
      </c>
      <c r="B28" s="588"/>
      <c r="C28" s="588"/>
      <c r="D28" s="588"/>
      <c r="E28" s="588"/>
      <c r="F28" s="262">
        <v>554</v>
      </c>
      <c r="G28" s="262">
        <v>622</v>
      </c>
      <c r="H28" s="262">
        <v>622</v>
      </c>
      <c r="I28" s="112"/>
    </row>
    <row r="29" spans="1:9" x14ac:dyDescent="0.25">
      <c r="A29" s="589" t="s">
        <v>137</v>
      </c>
      <c r="B29" s="580"/>
      <c r="C29" s="580"/>
      <c r="D29" s="580"/>
      <c r="E29" s="580"/>
      <c r="F29" s="261">
        <v>14</v>
      </c>
      <c r="G29" s="261">
        <v>77</v>
      </c>
      <c r="H29" s="261">
        <v>77</v>
      </c>
      <c r="I29" s="112"/>
    </row>
    <row r="30" spans="1:9" x14ac:dyDescent="0.25">
      <c r="A30" s="589" t="s">
        <v>132</v>
      </c>
      <c r="B30" s="580"/>
      <c r="C30" s="580"/>
      <c r="D30" s="580"/>
      <c r="E30" s="580"/>
      <c r="F30" s="261">
        <v>540</v>
      </c>
      <c r="G30" s="261">
        <v>545</v>
      </c>
      <c r="H30" s="261">
        <v>545</v>
      </c>
      <c r="I30" s="112"/>
    </row>
    <row r="31" spans="1:9" s="71" customFormat="1" x14ac:dyDescent="0.25">
      <c r="A31" s="587"/>
      <c r="B31" s="588"/>
      <c r="C31" s="588"/>
      <c r="D31" s="588"/>
      <c r="E31" s="588"/>
      <c r="F31" s="262"/>
      <c r="G31" s="262"/>
      <c r="H31" s="262"/>
      <c r="I31" s="133"/>
    </row>
    <row r="32" spans="1:9" x14ac:dyDescent="0.25">
      <c r="A32" s="579"/>
      <c r="B32" s="580"/>
      <c r="C32" s="580"/>
      <c r="D32" s="580"/>
      <c r="E32" s="580"/>
      <c r="F32" s="261"/>
      <c r="G32" s="261"/>
      <c r="H32" s="261"/>
      <c r="I32" s="112"/>
    </row>
    <row r="33" spans="1:9" x14ac:dyDescent="0.25">
      <c r="A33" s="579"/>
      <c r="B33" s="580"/>
      <c r="C33" s="580"/>
      <c r="D33" s="580"/>
      <c r="E33" s="580"/>
      <c r="F33" s="261"/>
      <c r="G33" s="261"/>
      <c r="H33" s="261"/>
      <c r="I33" s="112"/>
    </row>
    <row r="34" spans="1:9" s="71" customFormat="1" x14ac:dyDescent="0.25">
      <c r="A34" s="587"/>
      <c r="B34" s="588"/>
      <c r="C34" s="588"/>
      <c r="D34" s="588"/>
      <c r="E34" s="588"/>
      <c r="F34" s="262"/>
      <c r="G34" s="262"/>
      <c r="H34" s="262"/>
      <c r="I34" s="133"/>
    </row>
    <row r="35" spans="1:9" x14ac:dyDescent="0.25">
      <c r="A35" s="589"/>
      <c r="B35" s="580"/>
      <c r="C35" s="580"/>
      <c r="D35" s="580"/>
      <c r="E35" s="580"/>
      <c r="F35" s="261"/>
      <c r="G35" s="261"/>
      <c r="H35" s="261"/>
      <c r="I35" s="112"/>
    </row>
    <row r="36" spans="1:9" x14ac:dyDescent="0.25">
      <c r="A36" s="589"/>
      <c r="B36" s="580"/>
      <c r="C36" s="580"/>
      <c r="D36" s="580"/>
      <c r="E36" s="580"/>
      <c r="F36" s="261"/>
      <c r="G36" s="261"/>
      <c r="H36" s="261"/>
      <c r="I36" s="112"/>
    </row>
    <row r="37" spans="1:9" x14ac:dyDescent="0.25">
      <c r="A37" s="581"/>
      <c r="B37" s="582"/>
      <c r="C37" s="582"/>
      <c r="D37" s="582"/>
      <c r="E37" s="583"/>
      <c r="F37" s="261"/>
      <c r="G37" s="261"/>
      <c r="H37" s="261"/>
      <c r="I37" s="112"/>
    </row>
    <row r="38" spans="1:9" x14ac:dyDescent="0.25">
      <c r="A38" s="587"/>
      <c r="B38" s="580"/>
      <c r="C38" s="580"/>
      <c r="D38" s="580"/>
      <c r="E38" s="580"/>
      <c r="F38" s="262"/>
      <c r="G38" s="262"/>
      <c r="H38" s="262"/>
      <c r="I38" s="112"/>
    </row>
    <row r="39" spans="1:9" s="71" customFormat="1" x14ac:dyDescent="0.25">
      <c r="A39" s="587"/>
      <c r="B39" s="588"/>
      <c r="C39" s="588"/>
      <c r="D39" s="588"/>
      <c r="E39" s="588"/>
      <c r="F39" s="262"/>
      <c r="G39" s="262"/>
      <c r="H39" s="262"/>
      <c r="I39" s="133"/>
    </row>
    <row r="40" spans="1:9" x14ac:dyDescent="0.25">
      <c r="A40" s="587" t="s">
        <v>109</v>
      </c>
      <c r="B40" s="588"/>
      <c r="C40" s="588"/>
      <c r="D40" s="588"/>
      <c r="E40" s="588"/>
      <c r="F40" s="262">
        <f>SUM(F24,F28)</f>
        <v>3357</v>
      </c>
      <c r="G40" s="262">
        <f t="shared" ref="G40:H40" si="0">SUM(G24,G28)</f>
        <v>3425</v>
      </c>
      <c r="H40" s="262">
        <f t="shared" si="0"/>
        <v>3206</v>
      </c>
      <c r="I40" s="262"/>
    </row>
    <row r="41" spans="1:9" x14ac:dyDescent="0.25">
      <c r="A41" s="579"/>
      <c r="B41" s="580"/>
      <c r="C41" s="580"/>
      <c r="D41" s="580"/>
      <c r="E41" s="580"/>
      <c r="F41" s="111"/>
      <c r="G41" s="111"/>
      <c r="H41" s="111"/>
      <c r="I41" s="112"/>
    </row>
    <row r="42" spans="1:9" ht="13.8" thickBot="1" x14ac:dyDescent="0.3">
      <c r="A42" s="577"/>
      <c r="B42" s="578"/>
      <c r="C42" s="578"/>
      <c r="D42" s="578"/>
      <c r="E42" s="578"/>
      <c r="F42" s="134"/>
      <c r="G42" s="134"/>
      <c r="H42" s="134"/>
      <c r="I42" s="135"/>
    </row>
  </sheetData>
  <mergeCells count="23">
    <mergeCell ref="A27:E27"/>
    <mergeCell ref="A28:E28"/>
    <mergeCell ref="A35:E35"/>
    <mergeCell ref="A36:E36"/>
    <mergeCell ref="A30:E30"/>
    <mergeCell ref="A31:E31"/>
    <mergeCell ref="A32:E32"/>
    <mergeCell ref="A16:I16"/>
    <mergeCell ref="A18:I18"/>
    <mergeCell ref="A19:I19"/>
    <mergeCell ref="A23:E23"/>
    <mergeCell ref="A42:E42"/>
    <mergeCell ref="A41:E41"/>
    <mergeCell ref="A37:E37"/>
    <mergeCell ref="A24:E24"/>
    <mergeCell ref="A38:E38"/>
    <mergeCell ref="A39:E39"/>
    <mergeCell ref="A40:E40"/>
    <mergeCell ref="A33:E33"/>
    <mergeCell ref="A34:E34"/>
    <mergeCell ref="A29:E29"/>
    <mergeCell ref="A25:E25"/>
    <mergeCell ref="A26:E26"/>
  </mergeCells>
  <phoneticPr fontId="7" type="noConversion"/>
  <pageMargins left="0.75" right="0.75" top="1" bottom="1" header="0.5" footer="0.5"/>
  <pageSetup paperSize="9" scale="87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3:K117"/>
  <sheetViews>
    <sheetView topLeftCell="A2" workbookViewId="0">
      <selection activeCell="K15" sqref="K15"/>
    </sheetView>
  </sheetViews>
  <sheetFormatPr defaultColWidth="9.109375" defaultRowHeight="13.2" x14ac:dyDescent="0.25"/>
  <cols>
    <col min="1" max="16384" width="9.109375" style="70"/>
  </cols>
  <sheetData>
    <row r="3" spans="1:11" x14ac:dyDescent="0.25">
      <c r="A3" s="576" t="s">
        <v>66</v>
      </c>
      <c r="B3" s="576"/>
      <c r="C3" s="576"/>
      <c r="D3" s="576"/>
      <c r="E3" s="576"/>
      <c r="F3" s="576"/>
      <c r="G3" s="576"/>
      <c r="H3" s="576"/>
      <c r="I3" s="576"/>
      <c r="J3" s="123"/>
    </row>
    <row r="5" spans="1:11" x14ac:dyDescent="0.25">
      <c r="A5" s="576" t="s">
        <v>403</v>
      </c>
      <c r="B5" s="576"/>
      <c r="C5" s="576"/>
      <c r="D5" s="576"/>
      <c r="E5" s="576"/>
      <c r="F5" s="576"/>
      <c r="G5" s="576"/>
      <c r="H5" s="576"/>
      <c r="I5" s="576"/>
      <c r="J5" s="130"/>
      <c r="K5" s="130"/>
    </row>
    <row r="6" spans="1:11" x14ac:dyDescent="0.25">
      <c r="A6" s="131"/>
      <c r="B6" s="131"/>
      <c r="C6" s="131"/>
      <c r="D6" s="131"/>
      <c r="E6" s="131"/>
      <c r="F6" s="131"/>
      <c r="G6" s="131"/>
      <c r="H6" s="131"/>
      <c r="I6" s="131"/>
      <c r="J6" s="131"/>
    </row>
    <row r="7" spans="1:11" x14ac:dyDescent="0.25">
      <c r="A7" s="131"/>
      <c r="B7" s="362" t="s">
        <v>212</v>
      </c>
      <c r="C7" s="131"/>
      <c r="D7" s="131"/>
      <c r="E7" s="131"/>
      <c r="F7" s="131"/>
      <c r="G7" s="131"/>
      <c r="H7" s="131"/>
      <c r="I7" s="131"/>
      <c r="J7" s="131"/>
    </row>
    <row r="8" spans="1:11" ht="13.8" thickBot="1" x14ac:dyDescent="0.3">
      <c r="G8" s="450" t="s">
        <v>22</v>
      </c>
    </row>
    <row r="9" spans="1:11" s="71" customFormat="1" ht="13.8" thickBot="1" x14ac:dyDescent="0.3">
      <c r="A9" s="596" t="s">
        <v>16</v>
      </c>
      <c r="B9" s="519"/>
      <c r="C9" s="519"/>
      <c r="D9" s="519"/>
      <c r="E9" s="152" t="s">
        <v>6</v>
      </c>
      <c r="F9" s="152" t="s">
        <v>7</v>
      </c>
      <c r="G9" s="128" t="s">
        <v>8</v>
      </c>
      <c r="H9" s="129"/>
      <c r="I9" s="75"/>
      <c r="J9" s="75"/>
    </row>
    <row r="10" spans="1:11" x14ac:dyDescent="0.25">
      <c r="A10" s="598"/>
      <c r="B10" s="599"/>
      <c r="C10" s="599"/>
      <c r="D10" s="599"/>
      <c r="E10" s="153"/>
      <c r="F10" s="153"/>
      <c r="G10" s="153"/>
      <c r="H10" s="154"/>
      <c r="I10" s="69"/>
      <c r="J10" s="69"/>
      <c r="K10" s="69"/>
    </row>
    <row r="11" spans="1:11" x14ac:dyDescent="0.25">
      <c r="A11" s="603" t="s">
        <v>63</v>
      </c>
      <c r="B11" s="604"/>
      <c r="C11" s="604"/>
      <c r="D11" s="604"/>
      <c r="E11" s="132">
        <v>10795</v>
      </c>
      <c r="F11" s="132">
        <v>10795</v>
      </c>
      <c r="G11" s="132">
        <v>6051</v>
      </c>
      <c r="H11" s="112"/>
      <c r="I11" s="69"/>
      <c r="J11" s="69"/>
      <c r="K11" s="69"/>
    </row>
    <row r="12" spans="1:11" hidden="1" x14ac:dyDescent="0.25">
      <c r="A12" s="138"/>
      <c r="B12" s="136"/>
      <c r="C12" s="136"/>
      <c r="D12" s="136"/>
      <c r="E12" s="111"/>
      <c r="F12" s="111"/>
      <c r="G12" s="111"/>
      <c r="H12" s="112"/>
      <c r="I12" s="69"/>
      <c r="J12" s="155"/>
      <c r="K12" s="69"/>
    </row>
    <row r="13" spans="1:11" hidden="1" x14ac:dyDescent="0.25">
      <c r="A13" s="138"/>
      <c r="B13" s="136"/>
      <c r="C13" s="136"/>
      <c r="D13" s="136"/>
      <c r="E13" s="111"/>
      <c r="F13" s="111"/>
      <c r="G13" s="111"/>
      <c r="H13" s="112"/>
      <c r="I13" s="69"/>
      <c r="J13" s="155"/>
      <c r="K13" s="69"/>
    </row>
    <row r="14" spans="1:11" hidden="1" x14ac:dyDescent="0.25">
      <c r="A14" s="138"/>
      <c r="B14" s="136"/>
      <c r="C14" s="136"/>
      <c r="D14" s="136"/>
      <c r="E14" s="111"/>
      <c r="F14" s="111"/>
      <c r="G14" s="111"/>
      <c r="H14" s="112"/>
      <c r="I14" s="69"/>
      <c r="J14" s="155"/>
      <c r="K14" s="69"/>
    </row>
    <row r="15" spans="1:11" x14ac:dyDescent="0.25">
      <c r="A15" s="594" t="s">
        <v>404</v>
      </c>
      <c r="B15" s="595"/>
      <c r="C15" s="595"/>
      <c r="D15" s="597"/>
      <c r="E15" s="111">
        <v>10795</v>
      </c>
      <c r="F15" s="111">
        <v>10795</v>
      </c>
      <c r="G15" s="111">
        <v>6051</v>
      </c>
      <c r="H15" s="112"/>
      <c r="I15" s="69"/>
      <c r="J15" s="155"/>
      <c r="K15" s="69"/>
    </row>
    <row r="16" spans="1:11" x14ac:dyDescent="0.25">
      <c r="A16" s="594"/>
      <c r="B16" s="595"/>
      <c r="C16" s="595"/>
      <c r="D16" s="597"/>
      <c r="E16" s="111"/>
      <c r="F16" s="111"/>
      <c r="G16" s="111"/>
      <c r="H16" s="112"/>
      <c r="I16" s="69"/>
      <c r="J16" s="155"/>
      <c r="K16" s="69"/>
    </row>
    <row r="17" spans="1:11" s="71" customFormat="1" x14ac:dyDescent="0.25">
      <c r="A17" s="600"/>
      <c r="B17" s="601"/>
      <c r="C17" s="601"/>
      <c r="D17" s="601"/>
      <c r="E17" s="132"/>
      <c r="F17" s="132"/>
      <c r="G17" s="132"/>
      <c r="H17" s="133"/>
      <c r="I17" s="68"/>
      <c r="J17" s="155"/>
      <c r="K17" s="68"/>
    </row>
    <row r="18" spans="1:11" x14ac:dyDescent="0.25">
      <c r="A18" s="594"/>
      <c r="B18" s="595"/>
      <c r="C18" s="595"/>
      <c r="D18" s="595"/>
      <c r="E18" s="111"/>
      <c r="F18" s="111"/>
      <c r="G18" s="111"/>
      <c r="H18" s="112"/>
      <c r="I18" s="69"/>
      <c r="J18" s="155"/>
      <c r="K18" s="69"/>
    </row>
    <row r="19" spans="1:11" x14ac:dyDescent="0.25">
      <c r="A19" s="603"/>
      <c r="B19" s="604"/>
      <c r="C19" s="604"/>
      <c r="D19" s="604"/>
      <c r="E19" s="111"/>
      <c r="F19" s="111"/>
      <c r="G19" s="111"/>
      <c r="H19" s="112"/>
      <c r="I19" s="69"/>
      <c r="J19" s="155"/>
      <c r="K19" s="69"/>
    </row>
    <row r="20" spans="1:11" x14ac:dyDescent="0.25">
      <c r="A20" s="603" t="s">
        <v>64</v>
      </c>
      <c r="B20" s="604"/>
      <c r="C20" s="604"/>
      <c r="D20" s="604"/>
      <c r="E20" s="132">
        <v>0</v>
      </c>
      <c r="F20" s="132">
        <v>382</v>
      </c>
      <c r="G20" s="132">
        <v>361</v>
      </c>
      <c r="H20" s="112"/>
      <c r="I20" s="69"/>
      <c r="J20" s="155"/>
      <c r="K20" s="69"/>
    </row>
    <row r="21" spans="1:11" hidden="1" x14ac:dyDescent="0.25">
      <c r="A21" s="156"/>
      <c r="B21" s="136"/>
      <c r="C21" s="136"/>
      <c r="D21" s="136"/>
      <c r="E21" s="111"/>
      <c r="F21" s="111"/>
      <c r="G21" s="111"/>
      <c r="H21" s="112"/>
      <c r="I21" s="69"/>
      <c r="J21" s="155"/>
      <c r="K21" s="69"/>
    </row>
    <row r="22" spans="1:11" hidden="1" x14ac:dyDescent="0.25">
      <c r="A22" s="156"/>
      <c r="B22" s="137"/>
      <c r="C22" s="137"/>
      <c r="D22" s="137"/>
      <c r="E22" s="104"/>
      <c r="F22" s="104"/>
      <c r="G22" s="104"/>
      <c r="H22" s="112"/>
      <c r="I22" s="69"/>
      <c r="J22" s="155"/>
      <c r="K22" s="69"/>
    </row>
    <row r="23" spans="1:11" x14ac:dyDescent="0.25">
      <c r="A23" s="592" t="s">
        <v>405</v>
      </c>
      <c r="B23" s="593"/>
      <c r="C23" s="593"/>
      <c r="D23" s="593"/>
      <c r="E23" s="111">
        <v>0</v>
      </c>
      <c r="F23" s="111">
        <v>382</v>
      </c>
      <c r="G23" s="111">
        <v>361</v>
      </c>
      <c r="H23" s="112"/>
      <c r="I23" s="69"/>
      <c r="J23" s="155"/>
      <c r="K23" s="69"/>
    </row>
    <row r="24" spans="1:11" x14ac:dyDescent="0.25">
      <c r="A24" s="594" t="s">
        <v>406</v>
      </c>
      <c r="B24" s="595"/>
      <c r="C24" s="595"/>
      <c r="D24" s="595"/>
      <c r="E24" s="111"/>
      <c r="F24" s="111"/>
      <c r="G24" s="111"/>
      <c r="H24" s="112"/>
      <c r="I24" s="69"/>
      <c r="J24" s="155"/>
      <c r="K24" s="69"/>
    </row>
    <row r="25" spans="1:11" x14ac:dyDescent="0.25">
      <c r="A25" s="348" t="s">
        <v>407</v>
      </c>
      <c r="B25" s="347"/>
      <c r="C25" s="347"/>
      <c r="D25" s="347"/>
      <c r="E25" s="111"/>
      <c r="F25" s="111"/>
      <c r="G25" s="111"/>
      <c r="H25" s="112"/>
      <c r="I25" s="69"/>
      <c r="J25" s="155"/>
      <c r="K25" s="69"/>
    </row>
    <row r="26" spans="1:11" x14ac:dyDescent="0.25">
      <c r="A26" s="348" t="s">
        <v>408</v>
      </c>
      <c r="B26" s="347"/>
      <c r="C26" s="347"/>
      <c r="D26" s="347"/>
      <c r="E26" s="111"/>
      <c r="F26" s="111"/>
      <c r="G26" s="111"/>
      <c r="H26" s="112"/>
      <c r="I26" s="69"/>
      <c r="J26" s="155"/>
      <c r="K26" s="69"/>
    </row>
    <row r="27" spans="1:11" s="71" customFormat="1" x14ac:dyDescent="0.25">
      <c r="A27" s="600" t="s">
        <v>14</v>
      </c>
      <c r="B27" s="601"/>
      <c r="C27" s="601"/>
      <c r="D27" s="601"/>
      <c r="E27" s="132">
        <f>SUM(E11,E20)</f>
        <v>10795</v>
      </c>
      <c r="F27" s="132">
        <f t="shared" ref="F27:G27" si="0">SUM(F11,F20)</f>
        <v>11177</v>
      </c>
      <c r="G27" s="132">
        <f t="shared" si="0"/>
        <v>6412</v>
      </c>
      <c r="H27" s="133"/>
      <c r="I27" s="68"/>
      <c r="J27" s="126"/>
      <c r="K27" s="68"/>
    </row>
    <row r="28" spans="1:11" x14ac:dyDescent="0.25">
      <c r="A28" s="602"/>
      <c r="B28" s="582"/>
      <c r="C28" s="582"/>
      <c r="D28" s="582"/>
      <c r="E28" s="111"/>
      <c r="F28" s="111"/>
      <c r="G28" s="111"/>
      <c r="H28" s="112"/>
      <c r="I28" s="69"/>
      <c r="J28" s="155"/>
      <c r="K28" s="69"/>
    </row>
    <row r="29" spans="1:11" s="71" customFormat="1" ht="13.8" thickBot="1" x14ac:dyDescent="0.3">
      <c r="A29" s="538"/>
      <c r="B29" s="539"/>
      <c r="C29" s="539"/>
      <c r="D29" s="539"/>
      <c r="E29" s="120"/>
      <c r="F29" s="120"/>
      <c r="G29" s="120"/>
      <c r="H29" s="121"/>
      <c r="I29" s="68"/>
      <c r="J29" s="155"/>
      <c r="K29" s="68"/>
    </row>
    <row r="30" spans="1:11" x14ac:dyDescent="0.25">
      <c r="A30" s="69"/>
      <c r="B30" s="69"/>
      <c r="C30" s="69"/>
      <c r="D30" s="69"/>
      <c r="E30" s="69"/>
      <c r="F30" s="69"/>
      <c r="G30" s="69"/>
      <c r="H30" s="69"/>
      <c r="I30" s="69"/>
      <c r="J30" s="155"/>
      <c r="K30" s="69"/>
    </row>
    <row r="31" spans="1:11" x14ac:dyDescent="0.25">
      <c r="A31" s="69"/>
      <c r="B31" s="69"/>
      <c r="C31" s="69"/>
      <c r="D31" s="69"/>
      <c r="E31" s="69"/>
      <c r="F31" s="69"/>
      <c r="G31" s="69"/>
      <c r="H31" s="69"/>
      <c r="I31" s="69"/>
      <c r="J31" s="155"/>
      <c r="K31" s="69"/>
    </row>
    <row r="32" spans="1:11" x14ac:dyDescent="0.25">
      <c r="A32" s="157"/>
      <c r="B32" s="69"/>
      <c r="C32" s="69"/>
      <c r="D32" s="69"/>
      <c r="E32" s="69"/>
      <c r="F32" s="69"/>
      <c r="G32" s="69"/>
      <c r="H32" s="69"/>
      <c r="I32" s="69"/>
      <c r="J32" s="155"/>
      <c r="K32" s="69"/>
    </row>
    <row r="33" spans="1:11" x14ac:dyDescent="0.25">
      <c r="A33" s="69"/>
      <c r="B33" s="69"/>
      <c r="C33" s="69"/>
      <c r="D33" s="69"/>
      <c r="E33" s="69"/>
      <c r="F33" s="69"/>
      <c r="G33" s="69"/>
      <c r="H33" s="69"/>
      <c r="I33" s="69"/>
      <c r="J33" s="155"/>
      <c r="K33" s="69"/>
    </row>
    <row r="34" spans="1:11" x14ac:dyDescent="0.25">
      <c r="A34" s="69"/>
      <c r="B34" s="69"/>
      <c r="C34" s="69"/>
      <c r="D34" s="69"/>
      <c r="E34" s="69"/>
      <c r="F34" s="69"/>
      <c r="G34" s="69"/>
      <c r="H34" s="69"/>
      <c r="I34" s="69"/>
      <c r="J34" s="155"/>
      <c r="K34" s="69"/>
    </row>
    <row r="35" spans="1:11" x14ac:dyDescent="0.25">
      <c r="A35" s="69"/>
      <c r="B35" s="69"/>
      <c r="C35" s="69"/>
      <c r="D35" s="69"/>
      <c r="E35" s="69"/>
      <c r="F35" s="69"/>
      <c r="G35" s="69"/>
      <c r="H35" s="69"/>
      <c r="I35" s="69"/>
      <c r="J35" s="155"/>
      <c r="K35" s="69"/>
    </row>
    <row r="36" spans="1:11" x14ac:dyDescent="0.25">
      <c r="A36" s="69"/>
      <c r="B36" s="69"/>
      <c r="C36" s="69"/>
      <c r="D36" s="69"/>
      <c r="E36" s="69"/>
      <c r="F36" s="69"/>
      <c r="G36" s="69"/>
      <c r="H36" s="69"/>
      <c r="I36" s="69"/>
      <c r="J36" s="155"/>
      <c r="K36" s="69"/>
    </row>
    <row r="37" spans="1:11" x14ac:dyDescent="0.25">
      <c r="A37" s="69"/>
      <c r="B37" s="69"/>
      <c r="C37" s="69"/>
      <c r="D37" s="69"/>
      <c r="E37" s="69"/>
      <c r="F37" s="69"/>
      <c r="G37" s="69"/>
      <c r="H37" s="69"/>
      <c r="I37" s="69"/>
      <c r="J37" s="155"/>
      <c r="K37" s="69"/>
    </row>
    <row r="38" spans="1:11" x14ac:dyDescent="0.25">
      <c r="A38" s="69"/>
      <c r="B38" s="69"/>
      <c r="C38" s="69"/>
      <c r="D38" s="69"/>
      <c r="E38" s="69"/>
      <c r="F38" s="69"/>
      <c r="G38" s="69"/>
      <c r="H38" s="69"/>
      <c r="I38" s="69"/>
      <c r="J38" s="155"/>
      <c r="K38" s="69"/>
    </row>
    <row r="39" spans="1:11" x14ac:dyDescent="0.25">
      <c r="A39" s="69"/>
      <c r="B39" s="69"/>
      <c r="C39" s="69"/>
      <c r="D39" s="69"/>
      <c r="E39" s="69"/>
      <c r="F39" s="69"/>
      <c r="G39" s="69"/>
      <c r="H39" s="69"/>
      <c r="I39" s="69"/>
      <c r="J39" s="155"/>
      <c r="K39" s="69"/>
    </row>
    <row r="40" spans="1:11" s="71" customFormat="1" x14ac:dyDescent="0.25">
      <c r="A40" s="68"/>
      <c r="B40" s="68"/>
      <c r="C40" s="68"/>
      <c r="D40" s="68"/>
      <c r="E40" s="68"/>
      <c r="F40" s="68"/>
      <c r="G40" s="68"/>
      <c r="H40" s="68"/>
      <c r="I40" s="68"/>
      <c r="J40" s="155"/>
      <c r="K40" s="68"/>
    </row>
    <row r="41" spans="1:11" x14ac:dyDescent="0.25">
      <c r="A41" s="69"/>
      <c r="B41" s="69"/>
      <c r="C41" s="69"/>
      <c r="D41" s="69"/>
      <c r="E41" s="69"/>
      <c r="F41" s="69"/>
      <c r="G41" s="69"/>
      <c r="H41" s="69"/>
      <c r="I41" s="69"/>
      <c r="J41" s="155"/>
    </row>
    <row r="42" spans="1:11" x14ac:dyDescent="0.25">
      <c r="A42" s="69"/>
      <c r="B42" s="69"/>
      <c r="C42" s="69"/>
      <c r="D42" s="69"/>
      <c r="E42" s="69"/>
      <c r="F42" s="69"/>
      <c r="G42" s="69"/>
      <c r="H42" s="69"/>
      <c r="I42" s="69"/>
      <c r="J42" s="155"/>
    </row>
    <row r="43" spans="1:11" x14ac:dyDescent="0.25">
      <c r="A43" s="69"/>
      <c r="B43" s="69"/>
      <c r="C43" s="69"/>
      <c r="D43" s="69"/>
      <c r="E43" s="69"/>
      <c r="F43" s="69"/>
      <c r="G43" s="69"/>
      <c r="H43" s="69"/>
      <c r="I43" s="69"/>
      <c r="J43" s="155"/>
    </row>
    <row r="44" spans="1:11" x14ac:dyDescent="0.25">
      <c r="A44" s="157"/>
      <c r="B44" s="69"/>
      <c r="C44" s="69"/>
      <c r="D44" s="69"/>
      <c r="E44" s="69"/>
      <c r="F44" s="69"/>
      <c r="G44" s="69"/>
      <c r="H44" s="69"/>
      <c r="I44" s="69"/>
      <c r="J44" s="155"/>
    </row>
    <row r="45" spans="1:11" x14ac:dyDescent="0.25">
      <c r="A45" s="69"/>
      <c r="B45" s="69"/>
      <c r="C45" s="69"/>
      <c r="D45" s="69"/>
      <c r="E45" s="69"/>
      <c r="F45" s="69"/>
      <c r="G45" s="69"/>
      <c r="H45" s="69"/>
      <c r="I45" s="69"/>
      <c r="J45" s="155"/>
    </row>
    <row r="46" spans="1:11" x14ac:dyDescent="0.25">
      <c r="A46" s="69"/>
      <c r="B46" s="69"/>
      <c r="C46" s="68"/>
      <c r="D46" s="68"/>
      <c r="E46" s="68"/>
      <c r="F46" s="68"/>
      <c r="G46" s="68"/>
      <c r="H46" s="69"/>
      <c r="I46" s="69"/>
      <c r="J46" s="155"/>
    </row>
    <row r="47" spans="1:11" x14ac:dyDescent="0.25">
      <c r="A47" s="69"/>
      <c r="B47" s="69"/>
      <c r="C47" s="68"/>
      <c r="D47" s="68"/>
      <c r="E47" s="68"/>
      <c r="F47" s="68"/>
      <c r="G47" s="68"/>
      <c r="H47" s="69"/>
      <c r="I47" s="69"/>
      <c r="J47" s="155"/>
    </row>
    <row r="48" spans="1:11" x14ac:dyDescent="0.25">
      <c r="A48" s="69"/>
      <c r="B48" s="69"/>
      <c r="C48" s="68"/>
      <c r="D48" s="68"/>
      <c r="E48" s="68"/>
      <c r="F48" s="68"/>
      <c r="G48" s="68"/>
      <c r="H48" s="69"/>
      <c r="I48" s="69"/>
      <c r="J48" s="155"/>
    </row>
    <row r="49" spans="1:10" x14ac:dyDescent="0.25">
      <c r="A49" s="69"/>
      <c r="B49" s="69"/>
      <c r="C49" s="69"/>
      <c r="D49" s="69"/>
      <c r="E49" s="69"/>
      <c r="F49" s="69"/>
      <c r="G49" s="69"/>
      <c r="H49" s="69"/>
      <c r="I49" s="69"/>
      <c r="J49" s="155"/>
    </row>
    <row r="50" spans="1:10" x14ac:dyDescent="0.25">
      <c r="A50" s="69"/>
      <c r="B50" s="69"/>
      <c r="C50" s="69"/>
      <c r="D50" s="69"/>
      <c r="E50" s="69"/>
      <c r="F50" s="69"/>
      <c r="G50" s="69"/>
      <c r="H50" s="69"/>
      <c r="I50" s="69"/>
      <c r="J50" s="155"/>
    </row>
    <row r="51" spans="1:10" hidden="1" x14ac:dyDescent="0.25">
      <c r="A51" s="69"/>
      <c r="B51" s="69"/>
      <c r="C51" s="69"/>
      <c r="D51" s="69"/>
      <c r="E51" s="69"/>
      <c r="F51" s="69"/>
      <c r="G51" s="69"/>
      <c r="H51" s="69"/>
      <c r="I51" s="69"/>
      <c r="J51" s="155"/>
    </row>
    <row r="52" spans="1:10" hidden="1" x14ac:dyDescent="0.25">
      <c r="A52" s="69"/>
      <c r="B52" s="69"/>
      <c r="C52" s="69"/>
      <c r="D52" s="69"/>
      <c r="E52" s="69"/>
      <c r="F52" s="69"/>
      <c r="G52" s="69"/>
      <c r="H52" s="69"/>
      <c r="I52" s="69"/>
      <c r="J52" s="155"/>
    </row>
    <row r="53" spans="1:10" hidden="1" x14ac:dyDescent="0.25">
      <c r="A53" s="69"/>
      <c r="B53" s="69"/>
      <c r="C53" s="69"/>
      <c r="D53" s="69"/>
      <c r="E53" s="69"/>
      <c r="F53" s="69"/>
      <c r="G53" s="69"/>
      <c r="H53" s="69"/>
      <c r="I53" s="69"/>
      <c r="J53" s="155"/>
    </row>
    <row r="54" spans="1:10" x14ac:dyDescent="0.25">
      <c r="A54" s="69"/>
      <c r="B54" s="69"/>
      <c r="C54" s="69"/>
      <c r="D54" s="69"/>
      <c r="E54" s="69"/>
      <c r="F54" s="69"/>
      <c r="G54" s="69"/>
      <c r="H54" s="69"/>
      <c r="I54" s="69"/>
      <c r="J54" s="155"/>
    </row>
    <row r="55" spans="1:10" x14ac:dyDescent="0.25">
      <c r="A55" s="69"/>
      <c r="B55" s="69"/>
      <c r="C55" s="69"/>
      <c r="D55" s="69"/>
      <c r="E55" s="69"/>
      <c r="F55" s="69"/>
      <c r="G55" s="69"/>
      <c r="H55" s="69"/>
      <c r="I55" s="69"/>
      <c r="J55" s="155"/>
    </row>
    <row r="56" spans="1:10" x14ac:dyDescent="0.25">
      <c r="A56" s="69"/>
      <c r="B56" s="69"/>
      <c r="C56" s="69"/>
      <c r="D56" s="69"/>
      <c r="E56" s="69"/>
      <c r="F56" s="69"/>
      <c r="G56" s="69"/>
      <c r="H56" s="69"/>
      <c r="I56" s="69"/>
      <c r="J56" s="155"/>
    </row>
    <row r="57" spans="1:10" s="71" customFormat="1" x14ac:dyDescent="0.25">
      <c r="A57" s="68"/>
      <c r="B57" s="68"/>
      <c r="C57" s="68"/>
      <c r="D57" s="68"/>
      <c r="E57" s="68"/>
      <c r="F57" s="68"/>
      <c r="G57" s="68"/>
      <c r="H57" s="68"/>
      <c r="I57" s="68"/>
      <c r="J57" s="155"/>
    </row>
    <row r="58" spans="1:10" x14ac:dyDescent="0.25">
      <c r="A58" s="69"/>
      <c r="B58" s="69"/>
      <c r="C58" s="69"/>
      <c r="D58" s="69"/>
      <c r="E58" s="69"/>
      <c r="F58" s="69"/>
      <c r="G58" s="69"/>
      <c r="H58" s="69"/>
      <c r="I58" s="69"/>
      <c r="J58" s="155"/>
    </row>
    <row r="59" spans="1:10" x14ac:dyDescent="0.25">
      <c r="A59" s="69"/>
      <c r="B59" s="69"/>
      <c r="C59" s="69"/>
      <c r="D59" s="69"/>
      <c r="E59" s="69"/>
      <c r="F59" s="69"/>
      <c r="G59" s="69"/>
      <c r="H59" s="69"/>
      <c r="I59" s="69"/>
      <c r="J59" s="155"/>
    </row>
    <row r="60" spans="1:10" x14ac:dyDescent="0.25">
      <c r="A60" s="69"/>
      <c r="B60" s="69"/>
      <c r="C60" s="69"/>
      <c r="D60" s="69"/>
      <c r="E60" s="69"/>
      <c r="F60" s="69"/>
      <c r="G60" s="69"/>
      <c r="H60" s="69"/>
      <c r="I60" s="69"/>
      <c r="J60" s="155"/>
    </row>
    <row r="61" spans="1:10" x14ac:dyDescent="0.25">
      <c r="J61" s="155"/>
    </row>
    <row r="62" spans="1:10" x14ac:dyDescent="0.25">
      <c r="J62" s="155"/>
    </row>
    <row r="63" spans="1:10" x14ac:dyDescent="0.25">
      <c r="J63" s="155"/>
    </row>
    <row r="64" spans="1:10" x14ac:dyDescent="0.25">
      <c r="J64" s="155"/>
    </row>
    <row r="65" spans="10:10" x14ac:dyDescent="0.25">
      <c r="J65" s="155"/>
    </row>
    <row r="66" spans="10:10" x14ac:dyDescent="0.25">
      <c r="J66" s="155"/>
    </row>
    <row r="67" spans="10:10" x14ac:dyDescent="0.25">
      <c r="J67" s="155"/>
    </row>
    <row r="68" spans="10:10" x14ac:dyDescent="0.25">
      <c r="J68" s="155"/>
    </row>
    <row r="69" spans="10:10" x14ac:dyDescent="0.25">
      <c r="J69" s="155"/>
    </row>
    <row r="70" spans="10:10" x14ac:dyDescent="0.25">
      <c r="J70" s="155"/>
    </row>
    <row r="71" spans="10:10" x14ac:dyDescent="0.25">
      <c r="J71" s="155"/>
    </row>
    <row r="72" spans="10:10" x14ac:dyDescent="0.25">
      <c r="J72" s="155"/>
    </row>
    <row r="73" spans="10:10" x14ac:dyDescent="0.25">
      <c r="J73" s="155"/>
    </row>
    <row r="74" spans="10:10" x14ac:dyDescent="0.25">
      <c r="J74" s="155"/>
    </row>
    <row r="75" spans="10:10" x14ac:dyDescent="0.25">
      <c r="J75" s="155"/>
    </row>
    <row r="76" spans="10:10" x14ac:dyDescent="0.25">
      <c r="J76" s="155"/>
    </row>
    <row r="77" spans="10:10" x14ac:dyDescent="0.25">
      <c r="J77" s="155"/>
    </row>
    <row r="78" spans="10:10" x14ac:dyDescent="0.25">
      <c r="J78" s="155"/>
    </row>
    <row r="79" spans="10:10" x14ac:dyDescent="0.25">
      <c r="J79" s="155"/>
    </row>
    <row r="80" spans="10:10" x14ac:dyDescent="0.25">
      <c r="J80" s="155"/>
    </row>
    <row r="81" spans="10:10" x14ac:dyDescent="0.25">
      <c r="J81" s="155"/>
    </row>
    <row r="82" spans="10:10" x14ac:dyDescent="0.25">
      <c r="J82" s="155"/>
    </row>
    <row r="83" spans="10:10" x14ac:dyDescent="0.25">
      <c r="J83" s="155"/>
    </row>
    <row r="84" spans="10:10" x14ac:dyDescent="0.25">
      <c r="J84" s="155"/>
    </row>
    <row r="85" spans="10:10" x14ac:dyDescent="0.25">
      <c r="J85" s="155"/>
    </row>
    <row r="86" spans="10:10" x14ac:dyDescent="0.25">
      <c r="J86" s="155"/>
    </row>
    <row r="87" spans="10:10" x14ac:dyDescent="0.25">
      <c r="J87" s="155"/>
    </row>
    <row r="88" spans="10:10" x14ac:dyDescent="0.25">
      <c r="J88" s="155"/>
    </row>
    <row r="89" spans="10:10" x14ac:dyDescent="0.25">
      <c r="J89" s="155"/>
    </row>
    <row r="90" spans="10:10" x14ac:dyDescent="0.25">
      <c r="J90" s="155"/>
    </row>
    <row r="91" spans="10:10" x14ac:dyDescent="0.25">
      <c r="J91" s="155"/>
    </row>
    <row r="92" spans="10:10" x14ac:dyDescent="0.25">
      <c r="J92" s="155"/>
    </row>
    <row r="93" spans="10:10" x14ac:dyDescent="0.25">
      <c r="J93" s="155"/>
    </row>
    <row r="94" spans="10:10" x14ac:dyDescent="0.25">
      <c r="J94" s="155"/>
    </row>
    <row r="95" spans="10:10" x14ac:dyDescent="0.25">
      <c r="J95" s="155"/>
    </row>
    <row r="96" spans="10:10" x14ac:dyDescent="0.25">
      <c r="J96" s="155"/>
    </row>
    <row r="97" spans="10:10" x14ac:dyDescent="0.25">
      <c r="J97" s="155"/>
    </row>
    <row r="98" spans="10:10" x14ac:dyDescent="0.25">
      <c r="J98" s="155"/>
    </row>
    <row r="99" spans="10:10" x14ac:dyDescent="0.25">
      <c r="J99" s="155"/>
    </row>
    <row r="100" spans="10:10" x14ac:dyDescent="0.25">
      <c r="J100" s="155"/>
    </row>
    <row r="101" spans="10:10" x14ac:dyDescent="0.25">
      <c r="J101" s="155"/>
    </row>
    <row r="102" spans="10:10" x14ac:dyDescent="0.25">
      <c r="J102" s="155"/>
    </row>
    <row r="103" spans="10:10" x14ac:dyDescent="0.25">
      <c r="J103" s="155"/>
    </row>
    <row r="104" spans="10:10" x14ac:dyDescent="0.25">
      <c r="J104" s="155"/>
    </row>
    <row r="105" spans="10:10" x14ac:dyDescent="0.25">
      <c r="J105" s="155"/>
    </row>
    <row r="106" spans="10:10" x14ac:dyDescent="0.25">
      <c r="J106" s="155"/>
    </row>
    <row r="107" spans="10:10" x14ac:dyDescent="0.25">
      <c r="J107" s="155"/>
    </row>
    <row r="108" spans="10:10" x14ac:dyDescent="0.25">
      <c r="J108" s="155"/>
    </row>
    <row r="109" spans="10:10" x14ac:dyDescent="0.25">
      <c r="J109" s="155"/>
    </row>
    <row r="110" spans="10:10" x14ac:dyDescent="0.25">
      <c r="J110" s="155"/>
    </row>
    <row r="111" spans="10:10" x14ac:dyDescent="0.25">
      <c r="J111" s="155"/>
    </row>
    <row r="112" spans="10:10" x14ac:dyDescent="0.25">
      <c r="J112" s="155"/>
    </row>
    <row r="113" spans="10:10" x14ac:dyDescent="0.25">
      <c r="J113" s="155"/>
    </row>
    <row r="114" spans="10:10" x14ac:dyDescent="0.25">
      <c r="J114" s="155"/>
    </row>
    <row r="115" spans="10:10" x14ac:dyDescent="0.25">
      <c r="J115" s="155"/>
    </row>
    <row r="116" spans="10:10" x14ac:dyDescent="0.25">
      <c r="J116" s="155"/>
    </row>
    <row r="117" spans="10:10" x14ac:dyDescent="0.25">
      <c r="J117" s="158"/>
    </row>
  </sheetData>
  <mergeCells count="16">
    <mergeCell ref="A27:D27"/>
    <mergeCell ref="A28:D28"/>
    <mergeCell ref="A29:D29"/>
    <mergeCell ref="A11:D11"/>
    <mergeCell ref="A17:D17"/>
    <mergeCell ref="A18:D18"/>
    <mergeCell ref="A19:D19"/>
    <mergeCell ref="A16:D16"/>
    <mergeCell ref="A20:D20"/>
    <mergeCell ref="A3:I3"/>
    <mergeCell ref="A5:I5"/>
    <mergeCell ref="A23:D23"/>
    <mergeCell ref="A24:D24"/>
    <mergeCell ref="A9:D9"/>
    <mergeCell ref="A15:D15"/>
    <mergeCell ref="A10:D10"/>
  </mergeCells>
  <phoneticPr fontId="7" type="noConversion"/>
  <pageMargins left="0.75" right="0.75" top="1" bottom="1" header="0.5" footer="0.5"/>
  <pageSetup paperSize="9" orientation="portrait" horizontalDpi="4294967293" verticalDpi="144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2:T35"/>
  <sheetViews>
    <sheetView workbookViewId="0">
      <selection activeCell="K40" sqref="K40"/>
    </sheetView>
  </sheetViews>
  <sheetFormatPr defaultRowHeight="13.2" x14ac:dyDescent="0.25"/>
  <cols>
    <col min="7" max="8" width="0" hidden="1" customWidth="1"/>
  </cols>
  <sheetData>
    <row r="2" spans="1:20" x14ac:dyDescent="0.25">
      <c r="A2" s="542" t="s">
        <v>113</v>
      </c>
      <c r="B2" s="542"/>
      <c r="C2" s="542"/>
      <c r="D2" s="542"/>
      <c r="E2" s="542"/>
      <c r="F2" s="542"/>
      <c r="G2" s="542"/>
      <c r="H2" s="542"/>
      <c r="I2" s="542"/>
      <c r="J2" s="542"/>
      <c r="K2" s="542"/>
      <c r="L2" s="542"/>
      <c r="M2" s="542"/>
      <c r="N2" s="542"/>
      <c r="O2" s="542"/>
      <c r="P2" s="542"/>
      <c r="Q2" s="542"/>
      <c r="R2" s="542"/>
      <c r="S2" s="542"/>
      <c r="T2" s="542"/>
    </row>
    <row r="4" spans="1:20" x14ac:dyDescent="0.25">
      <c r="A4" s="542" t="s">
        <v>138</v>
      </c>
      <c r="B4" s="542"/>
      <c r="C4" s="542"/>
      <c r="D4" s="542"/>
      <c r="E4" s="542"/>
      <c r="F4" s="542"/>
      <c r="G4" s="542"/>
      <c r="H4" s="542"/>
      <c r="I4" s="542"/>
      <c r="J4" s="542"/>
      <c r="K4" s="542"/>
      <c r="L4" s="542"/>
      <c r="M4" s="542"/>
      <c r="N4" s="542"/>
      <c r="O4" s="542"/>
      <c r="P4" s="542"/>
      <c r="Q4" s="542"/>
      <c r="R4" s="542"/>
      <c r="S4" s="542"/>
      <c r="T4" s="542"/>
    </row>
    <row r="5" spans="1:20" x14ac:dyDescent="0.25">
      <c r="A5" s="542" t="s">
        <v>75</v>
      </c>
      <c r="B5" s="542"/>
      <c r="C5" s="542"/>
      <c r="D5" s="542"/>
      <c r="E5" s="542"/>
      <c r="F5" s="542"/>
      <c r="G5" s="542"/>
      <c r="H5" s="542"/>
      <c r="I5" s="542"/>
      <c r="J5" s="542"/>
      <c r="K5" s="542"/>
      <c r="L5" s="542"/>
      <c r="M5" s="542"/>
      <c r="N5" s="542"/>
      <c r="O5" s="542"/>
      <c r="P5" s="542"/>
      <c r="Q5" s="542"/>
      <c r="R5" s="542"/>
      <c r="S5" s="542"/>
      <c r="T5" s="542"/>
    </row>
    <row r="6" spans="1:20" x14ac:dyDescent="0.25">
      <c r="A6" s="542" t="s">
        <v>401</v>
      </c>
      <c r="B6" s="542"/>
      <c r="C6" s="542"/>
      <c r="D6" s="542"/>
      <c r="E6" s="542"/>
      <c r="F6" s="542"/>
      <c r="G6" s="542"/>
      <c r="H6" s="542"/>
      <c r="I6" s="542"/>
      <c r="J6" s="542"/>
      <c r="K6" s="542"/>
      <c r="L6" s="542"/>
      <c r="M6" s="542"/>
      <c r="N6" s="542"/>
      <c r="O6" s="542"/>
      <c r="P6" s="542"/>
      <c r="Q6" s="542"/>
      <c r="R6" s="542"/>
      <c r="S6" s="542"/>
      <c r="T6" s="542"/>
    </row>
    <row r="9" spans="1:20" ht="13.8" thickBot="1" x14ac:dyDescent="0.3">
      <c r="O9" s="349" t="s">
        <v>24</v>
      </c>
    </row>
    <row r="10" spans="1:20" s="160" customFormat="1" ht="13.8" thickBot="1" x14ac:dyDescent="0.3">
      <c r="B10" s="17" t="s">
        <v>76</v>
      </c>
      <c r="C10" s="18"/>
      <c r="D10" s="18"/>
      <c r="E10" s="18"/>
      <c r="F10" s="18" t="s">
        <v>91</v>
      </c>
      <c r="G10" s="18"/>
      <c r="H10" s="18"/>
      <c r="I10" s="18" t="s">
        <v>90</v>
      </c>
      <c r="J10" s="179" t="s">
        <v>8</v>
      </c>
      <c r="K10" s="18"/>
      <c r="L10" s="18" t="s">
        <v>77</v>
      </c>
      <c r="M10" s="18"/>
      <c r="N10" s="18"/>
      <c r="O10" s="18"/>
      <c r="P10" s="193" t="s">
        <v>91</v>
      </c>
      <c r="Q10" s="194" t="s">
        <v>92</v>
      </c>
      <c r="R10" s="195" t="s">
        <v>8</v>
      </c>
    </row>
    <row r="11" spans="1:20" x14ac:dyDescent="0.25">
      <c r="B11" s="264" t="s">
        <v>144</v>
      </c>
      <c r="C11" s="7"/>
      <c r="D11" s="7"/>
      <c r="E11" s="7"/>
      <c r="F11" s="180">
        <v>14902</v>
      </c>
      <c r="G11" s="7"/>
      <c r="H11" s="7"/>
      <c r="I11" s="7">
        <v>17083</v>
      </c>
      <c r="J11" s="163">
        <v>17083</v>
      </c>
      <c r="K11" s="7"/>
      <c r="L11" s="245" t="s">
        <v>146</v>
      </c>
      <c r="M11" s="7"/>
      <c r="N11" s="7"/>
      <c r="O11" s="7"/>
      <c r="P11" s="196">
        <v>0</v>
      </c>
      <c r="Q11" s="197">
        <v>1000</v>
      </c>
      <c r="R11" s="198">
        <v>1000</v>
      </c>
    </row>
    <row r="12" spans="1:20" x14ac:dyDescent="0.25">
      <c r="B12" s="265" t="s">
        <v>145</v>
      </c>
      <c r="C12" s="5"/>
      <c r="D12" s="5"/>
      <c r="E12" s="5"/>
      <c r="F12" s="352">
        <v>7440</v>
      </c>
      <c r="G12" s="5"/>
      <c r="H12" s="5"/>
      <c r="I12" s="5">
        <v>9170</v>
      </c>
      <c r="J12" s="12">
        <v>9170</v>
      </c>
      <c r="K12" s="5"/>
      <c r="L12" s="449" t="s">
        <v>402</v>
      </c>
      <c r="M12" s="5"/>
      <c r="N12" s="5"/>
      <c r="O12" s="5"/>
      <c r="P12" s="199">
        <v>0</v>
      </c>
      <c r="Q12" s="200">
        <v>140</v>
      </c>
      <c r="R12" s="201">
        <v>140</v>
      </c>
    </row>
    <row r="13" spans="1:20" x14ac:dyDescent="0.25">
      <c r="B13" s="265" t="s">
        <v>340</v>
      </c>
      <c r="C13" s="5"/>
      <c r="D13" s="5"/>
      <c r="E13" s="5"/>
      <c r="F13" s="352">
        <v>5280</v>
      </c>
      <c r="G13" s="5"/>
      <c r="H13" s="5"/>
      <c r="I13" s="5">
        <v>5389</v>
      </c>
      <c r="J13" s="12">
        <v>5172</v>
      </c>
      <c r="K13" s="5"/>
      <c r="L13" s="363" t="s">
        <v>312</v>
      </c>
      <c r="M13" s="5"/>
      <c r="N13" s="5"/>
      <c r="O13" s="5"/>
      <c r="P13" s="199">
        <v>10795</v>
      </c>
      <c r="Q13" s="200">
        <v>10795</v>
      </c>
      <c r="R13" s="201">
        <v>10795</v>
      </c>
    </row>
    <row r="14" spans="1:20" x14ac:dyDescent="0.25">
      <c r="B14" s="265" t="s">
        <v>341</v>
      </c>
      <c r="C14" s="5"/>
      <c r="D14" s="5"/>
      <c r="E14" s="5"/>
      <c r="F14" s="352">
        <v>0</v>
      </c>
      <c r="G14" s="5"/>
      <c r="H14" s="5"/>
      <c r="I14" s="5">
        <v>634</v>
      </c>
      <c r="J14" s="12">
        <v>634</v>
      </c>
      <c r="K14" s="5"/>
      <c r="L14" s="246"/>
      <c r="M14" s="5"/>
      <c r="N14" s="5"/>
      <c r="O14" s="5"/>
      <c r="P14" s="199"/>
      <c r="Q14" s="200"/>
      <c r="R14" s="201"/>
    </row>
    <row r="15" spans="1:20" x14ac:dyDescent="0.25">
      <c r="B15" s="265" t="s">
        <v>147</v>
      </c>
      <c r="C15" s="5"/>
      <c r="D15" s="5"/>
      <c r="E15" s="5"/>
      <c r="F15" s="352">
        <v>208</v>
      </c>
      <c r="G15" s="5"/>
      <c r="H15" s="5"/>
      <c r="I15" s="5">
        <v>2572</v>
      </c>
      <c r="J15" s="12">
        <v>2572</v>
      </c>
      <c r="K15" s="5"/>
      <c r="L15" s="5"/>
      <c r="M15" s="5"/>
      <c r="N15" s="5"/>
      <c r="O15" s="5"/>
      <c r="P15" s="199"/>
      <c r="Q15" s="200"/>
      <c r="R15" s="201"/>
    </row>
    <row r="16" spans="1:20" x14ac:dyDescent="0.25">
      <c r="B16" s="605" t="s">
        <v>148</v>
      </c>
      <c r="C16" s="606"/>
      <c r="D16" s="606"/>
      <c r="E16" s="606"/>
      <c r="F16" s="211">
        <v>470</v>
      </c>
      <c r="G16" s="15"/>
      <c r="H16" s="15"/>
      <c r="I16" s="15">
        <v>573</v>
      </c>
      <c r="J16" s="16">
        <v>573</v>
      </c>
      <c r="K16" s="15"/>
      <c r="L16" s="15"/>
      <c r="M16" s="15"/>
      <c r="N16" s="15"/>
      <c r="O16" s="15"/>
      <c r="P16" s="212"/>
      <c r="Q16" s="213"/>
      <c r="R16" s="214"/>
    </row>
    <row r="17" spans="2:18" x14ac:dyDescent="0.25">
      <c r="B17" s="605" t="s">
        <v>149</v>
      </c>
      <c r="C17" s="606"/>
      <c r="D17" s="606"/>
      <c r="E17" s="606"/>
      <c r="F17" s="211">
        <v>6065</v>
      </c>
      <c r="G17" s="15"/>
      <c r="H17" s="15"/>
      <c r="I17" s="15">
        <v>4351</v>
      </c>
      <c r="J17" s="16">
        <v>4351</v>
      </c>
      <c r="K17" s="15"/>
      <c r="L17" s="15"/>
      <c r="M17" s="15"/>
      <c r="N17" s="15"/>
      <c r="O17" s="15"/>
      <c r="P17" s="212"/>
      <c r="Q17" s="213"/>
      <c r="R17" s="214"/>
    </row>
    <row r="18" spans="2:18" ht="13.8" thickBot="1" x14ac:dyDescent="0.3">
      <c r="B18" s="244"/>
      <c r="C18" s="181"/>
      <c r="D18" s="181"/>
      <c r="E18" s="181"/>
      <c r="F18" s="182"/>
      <c r="G18" s="181"/>
      <c r="H18" s="181"/>
      <c r="I18" s="181"/>
      <c r="J18" s="20"/>
      <c r="K18" s="181"/>
      <c r="L18" s="181"/>
      <c r="M18" s="181"/>
      <c r="N18" s="181"/>
      <c r="O18" s="181"/>
      <c r="P18" s="202"/>
      <c r="Q18" s="203"/>
      <c r="R18" s="204"/>
    </row>
    <row r="19" spans="2:18" s="160" customFormat="1" ht="13.8" thickBot="1" x14ac:dyDescent="0.3">
      <c r="B19" s="17" t="s">
        <v>14</v>
      </c>
      <c r="C19" s="18"/>
      <c r="D19" s="18"/>
      <c r="E19" s="18"/>
      <c r="F19" s="183">
        <f>SUM(F11:F18)</f>
        <v>34365</v>
      </c>
      <c r="G19" s="18"/>
      <c r="H19" s="18"/>
      <c r="I19" s="18">
        <f>SUM(I11:I18)</f>
        <v>39772</v>
      </c>
      <c r="J19" s="179">
        <f>SUM(J11:J18)</f>
        <v>39555</v>
      </c>
      <c r="K19" s="18"/>
      <c r="L19" s="18" t="s">
        <v>14</v>
      </c>
      <c r="M19" s="18"/>
      <c r="N19" s="18"/>
      <c r="O19" s="18"/>
      <c r="P19" s="193">
        <f>SUM(P11:P18)</f>
        <v>10795</v>
      </c>
      <c r="Q19" s="194">
        <f>SUM(Q11:Q18)</f>
        <v>11935</v>
      </c>
      <c r="R19" s="205">
        <f>SUM(R10:R18)</f>
        <v>11935</v>
      </c>
    </row>
    <row r="20" spans="2:18" x14ac:dyDescent="0.25">
      <c r="B20" s="184"/>
      <c r="C20" s="178"/>
      <c r="D20" s="178"/>
      <c r="E20" s="178"/>
      <c r="F20" s="185"/>
      <c r="G20" s="178"/>
      <c r="H20" s="178"/>
      <c r="I20" s="178"/>
      <c r="J20" s="186"/>
      <c r="K20" s="178"/>
      <c r="L20" s="178"/>
      <c r="M20" s="178"/>
      <c r="N20" s="178"/>
      <c r="O20" s="178"/>
      <c r="P20" s="206"/>
      <c r="Q20" s="207"/>
      <c r="R20" s="208"/>
    </row>
    <row r="21" spans="2:18" ht="13.8" thickBot="1" x14ac:dyDescent="0.3">
      <c r="B21" s="184"/>
      <c r="C21" s="178"/>
      <c r="D21" s="178"/>
      <c r="E21" s="178"/>
      <c r="F21" s="185"/>
      <c r="G21" s="178"/>
      <c r="H21" s="178"/>
      <c r="I21" s="178"/>
      <c r="J21" s="186"/>
      <c r="K21" s="178"/>
      <c r="L21" s="178"/>
      <c r="M21" s="178"/>
      <c r="N21" s="178"/>
      <c r="O21" s="178"/>
      <c r="P21" s="206"/>
      <c r="Q21" s="207"/>
      <c r="R21" s="208"/>
    </row>
    <row r="22" spans="2:18" s="160" customFormat="1" ht="13.8" thickBot="1" x14ac:dyDescent="0.3">
      <c r="B22" s="17" t="s">
        <v>78</v>
      </c>
      <c r="C22" s="18"/>
      <c r="D22" s="18"/>
      <c r="E22" s="18"/>
      <c r="F22" s="183"/>
      <c r="G22" s="18"/>
      <c r="H22" s="18"/>
      <c r="I22" s="18"/>
      <c r="J22" s="179"/>
      <c r="K22" s="18"/>
      <c r="L22" s="18" t="s">
        <v>79</v>
      </c>
      <c r="M22" s="18"/>
      <c r="N22" s="18"/>
      <c r="O22" s="18"/>
      <c r="P22" s="193"/>
      <c r="Q22" s="194"/>
      <c r="R22" s="195"/>
    </row>
    <row r="23" spans="2:18" x14ac:dyDescent="0.25">
      <c r="B23" s="6" t="s">
        <v>80</v>
      </c>
      <c r="C23" s="7"/>
      <c r="D23" s="7"/>
      <c r="E23" s="7"/>
      <c r="F23" s="180">
        <v>14138</v>
      </c>
      <c r="G23" s="7"/>
      <c r="H23" s="7"/>
      <c r="I23" s="7">
        <v>15002</v>
      </c>
      <c r="J23" s="163">
        <v>14140</v>
      </c>
      <c r="K23" s="7"/>
      <c r="L23" s="245" t="s">
        <v>141</v>
      </c>
      <c r="M23" s="7"/>
      <c r="N23" s="7"/>
      <c r="O23" s="7"/>
      <c r="P23" s="196">
        <v>0</v>
      </c>
      <c r="Q23" s="197">
        <v>382</v>
      </c>
      <c r="R23" s="209">
        <v>361</v>
      </c>
    </row>
    <row r="24" spans="2:18" x14ac:dyDescent="0.25">
      <c r="B24" s="8" t="s">
        <v>81</v>
      </c>
      <c r="C24" s="5"/>
      <c r="D24" s="5"/>
      <c r="E24" s="5"/>
      <c r="F24" s="352">
        <v>2607</v>
      </c>
      <c r="G24" s="5"/>
      <c r="H24" s="5"/>
      <c r="I24" s="5">
        <v>2678</v>
      </c>
      <c r="J24" s="12">
        <v>2678</v>
      </c>
      <c r="K24" s="5"/>
      <c r="L24" s="263" t="s">
        <v>142</v>
      </c>
      <c r="M24" s="5"/>
      <c r="N24" s="5"/>
      <c r="O24" s="5"/>
      <c r="P24" s="199">
        <v>10795</v>
      </c>
      <c r="Q24" s="200">
        <v>10795</v>
      </c>
      <c r="R24" s="210">
        <v>6051</v>
      </c>
    </row>
    <row r="25" spans="2:18" x14ac:dyDescent="0.25">
      <c r="B25" s="8" t="s">
        <v>82</v>
      </c>
      <c r="C25" s="5"/>
      <c r="D25" s="5"/>
      <c r="E25" s="5"/>
      <c r="F25" s="352">
        <v>7782</v>
      </c>
      <c r="G25" s="5"/>
      <c r="H25" s="5"/>
      <c r="I25" s="5">
        <v>14063</v>
      </c>
      <c r="J25" s="12">
        <v>10338</v>
      </c>
      <c r="K25" s="5"/>
      <c r="L25" s="263" t="s">
        <v>342</v>
      </c>
      <c r="M25" s="5"/>
      <c r="N25" s="5"/>
      <c r="O25" s="5"/>
      <c r="P25" s="199">
        <v>0</v>
      </c>
      <c r="Q25" s="200">
        <v>0</v>
      </c>
      <c r="R25" s="201">
        <v>0</v>
      </c>
    </row>
    <row r="26" spans="2:18" x14ac:dyDescent="0.25">
      <c r="B26" s="8" t="s">
        <v>139</v>
      </c>
      <c r="C26" s="5"/>
      <c r="D26" s="5"/>
      <c r="E26" s="5"/>
      <c r="F26" s="352">
        <v>2803</v>
      </c>
      <c r="G26" s="5"/>
      <c r="H26" s="5"/>
      <c r="I26" s="5">
        <v>2803</v>
      </c>
      <c r="J26" s="12">
        <v>2584</v>
      </c>
      <c r="K26" s="5"/>
      <c r="L26" s="5"/>
      <c r="M26" s="5"/>
      <c r="N26" s="5"/>
      <c r="O26" s="5"/>
      <c r="P26" s="199"/>
      <c r="Q26" s="200"/>
      <c r="R26" s="201"/>
    </row>
    <row r="27" spans="2:18" x14ac:dyDescent="0.25">
      <c r="B27" s="8" t="s">
        <v>140</v>
      </c>
      <c r="C27" s="5"/>
      <c r="D27" s="5"/>
      <c r="E27" s="5"/>
      <c r="F27" s="352">
        <v>554</v>
      </c>
      <c r="G27" s="5"/>
      <c r="H27" s="5"/>
      <c r="I27" s="5">
        <v>622</v>
      </c>
      <c r="J27" s="12">
        <v>622</v>
      </c>
      <c r="K27" s="5"/>
      <c r="L27" s="5"/>
      <c r="M27" s="5"/>
      <c r="N27" s="5"/>
      <c r="O27" s="5"/>
      <c r="P27" s="199"/>
      <c r="Q27" s="200"/>
      <c r="R27" s="201"/>
    </row>
    <row r="28" spans="2:18" x14ac:dyDescent="0.25">
      <c r="B28" s="8" t="s">
        <v>83</v>
      </c>
      <c r="C28" s="5"/>
      <c r="D28" s="5"/>
      <c r="E28" s="5"/>
      <c r="F28" s="352">
        <v>2400</v>
      </c>
      <c r="G28" s="5"/>
      <c r="H28" s="5"/>
      <c r="I28" s="5">
        <v>2400</v>
      </c>
      <c r="J28" s="12">
        <v>2030</v>
      </c>
      <c r="K28" s="5"/>
      <c r="L28" s="5"/>
      <c r="M28" s="5"/>
      <c r="N28" s="5"/>
      <c r="O28" s="5"/>
      <c r="P28" s="199"/>
      <c r="Q28" s="200"/>
      <c r="R28" s="201"/>
    </row>
    <row r="29" spans="2:18" x14ac:dyDescent="0.25">
      <c r="B29" s="247" t="s">
        <v>110</v>
      </c>
      <c r="C29" s="5"/>
      <c r="D29" s="5"/>
      <c r="E29" s="5"/>
      <c r="F29" s="352">
        <v>4081</v>
      </c>
      <c r="G29" s="5"/>
      <c r="H29" s="5"/>
      <c r="I29" s="5">
        <v>2366</v>
      </c>
      <c r="J29" s="12">
        <v>0</v>
      </c>
      <c r="K29" s="5"/>
      <c r="L29" s="5"/>
      <c r="M29" s="5"/>
      <c r="N29" s="5"/>
      <c r="O29" s="5"/>
      <c r="P29" s="199"/>
      <c r="Q29" s="200"/>
      <c r="R29" s="201"/>
    </row>
    <row r="30" spans="2:18" x14ac:dyDescent="0.25">
      <c r="B30" s="8" t="s">
        <v>143</v>
      </c>
      <c r="C30" s="5"/>
      <c r="D30" s="5"/>
      <c r="E30" s="5"/>
      <c r="F30" s="352">
        <v>0</v>
      </c>
      <c r="G30" s="5"/>
      <c r="H30" s="5"/>
      <c r="I30" s="5">
        <v>596</v>
      </c>
      <c r="J30" s="12">
        <v>596</v>
      </c>
      <c r="K30" s="5"/>
      <c r="L30" s="5"/>
      <c r="M30" s="5"/>
      <c r="N30" s="5"/>
      <c r="O30" s="5"/>
      <c r="P30" s="199"/>
      <c r="Q30" s="200"/>
      <c r="R30" s="201"/>
    </row>
    <row r="31" spans="2:18" ht="13.8" thickBot="1" x14ac:dyDescent="0.3">
      <c r="B31" s="8"/>
      <c r="C31" s="5"/>
      <c r="D31" s="5"/>
      <c r="E31" s="5"/>
      <c r="F31" s="352"/>
      <c r="G31" s="5"/>
      <c r="H31" s="5"/>
      <c r="I31" s="5"/>
      <c r="J31" s="12"/>
      <c r="K31" s="181"/>
      <c r="L31" s="181"/>
      <c r="M31" s="181"/>
      <c r="N31" s="181"/>
      <c r="O31" s="181"/>
      <c r="P31" s="202"/>
      <c r="Q31" s="203"/>
      <c r="R31" s="204"/>
    </row>
    <row r="32" spans="2:18" ht="13.8" thickBot="1" x14ac:dyDescent="0.3">
      <c r="B32" s="607"/>
      <c r="C32" s="608"/>
      <c r="D32" s="608"/>
      <c r="E32" s="608"/>
      <c r="F32" s="216"/>
      <c r="G32" s="215"/>
      <c r="H32" s="215"/>
      <c r="I32" s="215"/>
      <c r="J32" s="217"/>
      <c r="K32" s="215"/>
      <c r="L32" s="215"/>
      <c r="M32" s="215"/>
      <c r="N32" s="215"/>
      <c r="O32" s="215"/>
      <c r="P32" s="218"/>
      <c r="Q32" s="219"/>
      <c r="R32" s="220"/>
    </row>
    <row r="33" spans="2:18" s="160" customFormat="1" ht="13.8" thickBot="1" x14ac:dyDescent="0.3">
      <c r="B33" s="17" t="s">
        <v>14</v>
      </c>
      <c r="C33" s="18"/>
      <c r="D33" s="18"/>
      <c r="E33" s="18"/>
      <c r="F33" s="183">
        <f>SUM(F23:F32)</f>
        <v>34365</v>
      </c>
      <c r="G33" s="18"/>
      <c r="H33" s="18"/>
      <c r="I33" s="18">
        <f>SUM(I23:I32)</f>
        <v>40530</v>
      </c>
      <c r="J33" s="179">
        <f>SUM(J23:J32)</f>
        <v>32988</v>
      </c>
      <c r="K33" s="18"/>
      <c r="L33" s="18" t="s">
        <v>14</v>
      </c>
      <c r="M33" s="18"/>
      <c r="N33" s="18"/>
      <c r="O33" s="18"/>
      <c r="P33" s="193">
        <f>SUM(P23:P32)</f>
        <v>10795</v>
      </c>
      <c r="Q33" s="194">
        <f>SUM(Q23:Q32)</f>
        <v>11177</v>
      </c>
      <c r="R33" s="205">
        <f>SUM(R23:R32)</f>
        <v>6412</v>
      </c>
    </row>
    <row r="34" spans="2:18" x14ac:dyDescent="0.25">
      <c r="B34" s="170"/>
      <c r="C34" s="170"/>
      <c r="D34" s="170"/>
      <c r="E34" s="170"/>
      <c r="F34" s="187"/>
      <c r="G34" s="170"/>
      <c r="H34" s="170"/>
      <c r="I34" s="170"/>
      <c r="J34" s="170"/>
      <c r="K34" s="170"/>
      <c r="L34" s="170"/>
      <c r="M34" s="170"/>
      <c r="N34" s="170"/>
      <c r="O34" s="170"/>
      <c r="P34" s="170"/>
      <c r="Q34" s="170"/>
      <c r="R34" s="170"/>
    </row>
    <row r="35" spans="2:18" x14ac:dyDescent="0.25">
      <c r="B35" s="178"/>
      <c r="C35" s="178"/>
      <c r="D35" s="178"/>
      <c r="E35" s="178"/>
      <c r="F35" s="178"/>
      <c r="G35" s="178"/>
      <c r="H35" s="178"/>
      <c r="I35" s="178"/>
      <c r="J35" s="178"/>
      <c r="K35" s="178"/>
      <c r="L35" s="178"/>
      <c r="M35" s="178"/>
      <c r="N35" s="178"/>
      <c r="O35" s="178"/>
      <c r="P35" s="178"/>
      <c r="Q35" s="178"/>
      <c r="R35" s="178"/>
    </row>
  </sheetData>
  <mergeCells count="7">
    <mergeCell ref="B16:E16"/>
    <mergeCell ref="B17:E17"/>
    <mergeCell ref="B32:E32"/>
    <mergeCell ref="A2:T2"/>
    <mergeCell ref="A5:T5"/>
    <mergeCell ref="A6:T6"/>
    <mergeCell ref="A4:T4"/>
  </mergeCells>
  <phoneticPr fontId="0" type="noConversion"/>
  <pageMargins left="0.75" right="0.75" top="1" bottom="1" header="0.5" footer="0.5"/>
  <pageSetup paperSize="9" scale="84" orientation="landscape" r:id="rId1"/>
  <headerFooter alignWithMargins="0"/>
  <colBreaks count="1" manualBreakCount="1">
    <brk id="19" max="38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J25"/>
  <sheetViews>
    <sheetView workbookViewId="0">
      <selection activeCell="E19" sqref="E19"/>
    </sheetView>
  </sheetViews>
  <sheetFormatPr defaultRowHeight="13.2" x14ac:dyDescent="0.25"/>
  <cols>
    <col min="1" max="1" width="14.88671875" customWidth="1"/>
    <col min="4" max="4" width="27" customWidth="1"/>
    <col min="5" max="5" width="9.109375" style="10"/>
    <col min="6" max="8" width="9.109375" hidden="1" customWidth="1"/>
  </cols>
  <sheetData>
    <row r="1" spans="1:10" ht="15.6" x14ac:dyDescent="0.3">
      <c r="A1" s="611" t="s">
        <v>67</v>
      </c>
      <c r="B1" s="611"/>
      <c r="C1" s="611"/>
      <c r="D1" s="611"/>
      <c r="E1" s="611"/>
    </row>
    <row r="2" spans="1:10" ht="15.6" x14ac:dyDescent="0.3">
      <c r="A2" s="9"/>
    </row>
    <row r="3" spans="1:10" ht="15.6" x14ac:dyDescent="0.3">
      <c r="A3" s="611" t="s">
        <v>400</v>
      </c>
      <c r="B3" s="611"/>
      <c r="C3" s="611"/>
      <c r="D3" s="611"/>
      <c r="E3" s="611"/>
    </row>
    <row r="4" spans="1:10" ht="15.6" x14ac:dyDescent="0.3">
      <c r="A4" s="611" t="s">
        <v>212</v>
      </c>
      <c r="B4" s="611"/>
      <c r="C4" s="611"/>
      <c r="D4" s="611"/>
      <c r="E4" s="611"/>
    </row>
    <row r="5" spans="1:10" ht="15.6" x14ac:dyDescent="0.3">
      <c r="A5" s="9"/>
    </row>
    <row r="6" spans="1:10" ht="15.6" x14ac:dyDescent="0.3">
      <c r="D6" s="610" t="s">
        <v>22</v>
      </c>
      <c r="E6" s="610"/>
      <c r="J6" s="9"/>
    </row>
    <row r="7" spans="1:10" ht="15.6" x14ac:dyDescent="0.3">
      <c r="A7" s="9"/>
      <c r="E7" s="612"/>
      <c r="F7" s="612"/>
      <c r="G7" s="612"/>
      <c r="H7" s="612"/>
    </row>
    <row r="8" spans="1:10" ht="15.6" x14ac:dyDescent="0.3">
      <c r="A8" s="9"/>
      <c r="E8" s="609"/>
      <c r="F8" s="609"/>
      <c r="G8" s="609"/>
      <c r="H8" s="609"/>
    </row>
    <row r="9" spans="1:10" ht="15.6" x14ac:dyDescent="0.3">
      <c r="A9" s="9" t="s">
        <v>150</v>
      </c>
      <c r="E9" s="33">
        <v>35709</v>
      </c>
      <c r="I9" s="9"/>
    </row>
    <row r="10" spans="1:10" ht="15.6" x14ac:dyDescent="0.3">
      <c r="A10" s="9" t="s">
        <v>151</v>
      </c>
      <c r="E10" s="266">
        <v>38804</v>
      </c>
    </row>
    <row r="11" spans="1:10" ht="15.6" x14ac:dyDescent="0.3">
      <c r="A11" s="364" t="s">
        <v>152</v>
      </c>
      <c r="B11" s="160"/>
      <c r="C11" s="160"/>
      <c r="D11" s="160"/>
      <c r="E11" s="365">
        <v>-3095</v>
      </c>
    </row>
    <row r="12" spans="1:10" ht="15.6" x14ac:dyDescent="0.3">
      <c r="A12" s="9" t="s">
        <v>153</v>
      </c>
      <c r="B12" s="9"/>
      <c r="E12" s="266">
        <v>15780</v>
      </c>
    </row>
    <row r="13" spans="1:10" ht="15.6" x14ac:dyDescent="0.3">
      <c r="A13" s="9" t="s">
        <v>343</v>
      </c>
      <c r="B13" s="9"/>
      <c r="E13" s="266">
        <v>596</v>
      </c>
    </row>
    <row r="14" spans="1:10" ht="15.6" x14ac:dyDescent="0.3">
      <c r="A14" s="364" t="s">
        <v>154</v>
      </c>
      <c r="B14" s="364"/>
      <c r="C14" s="160"/>
      <c r="D14" s="160"/>
      <c r="E14" s="365">
        <v>15184</v>
      </c>
      <c r="F14" s="9">
        <v>516</v>
      </c>
    </row>
    <row r="15" spans="1:10" ht="15.6" x14ac:dyDescent="0.3">
      <c r="A15" s="364" t="s">
        <v>155</v>
      </c>
      <c r="B15" s="364"/>
      <c r="C15" s="160"/>
      <c r="D15" s="160"/>
      <c r="E15" s="365">
        <v>12089</v>
      </c>
    </row>
    <row r="16" spans="1:10" ht="15.6" x14ac:dyDescent="0.3">
      <c r="A16" s="364" t="s">
        <v>156</v>
      </c>
      <c r="B16" s="364"/>
      <c r="C16" s="160"/>
      <c r="D16" s="160"/>
      <c r="E16" s="365">
        <v>12089</v>
      </c>
    </row>
    <row r="17" spans="1:6" ht="15.6" x14ac:dyDescent="0.3">
      <c r="A17" s="364" t="s">
        <v>157</v>
      </c>
      <c r="B17" s="160"/>
      <c r="C17" s="160"/>
      <c r="D17" s="160"/>
      <c r="E17" s="365">
        <v>1448</v>
      </c>
    </row>
    <row r="18" spans="1:6" ht="15.6" x14ac:dyDescent="0.3">
      <c r="A18" s="364" t="s">
        <v>344</v>
      </c>
      <c r="B18" s="160"/>
      <c r="C18" s="160"/>
      <c r="D18" s="160"/>
      <c r="E18" s="365">
        <v>10641</v>
      </c>
      <c r="F18" s="9">
        <v>-7693</v>
      </c>
    </row>
    <row r="19" spans="1:6" ht="15.6" x14ac:dyDescent="0.3">
      <c r="A19" s="9"/>
      <c r="E19" s="266"/>
      <c r="F19" s="9">
        <v>750</v>
      </c>
    </row>
    <row r="20" spans="1:6" ht="15.6" x14ac:dyDescent="0.3">
      <c r="A20" s="9"/>
      <c r="E20" s="266"/>
      <c r="F20" s="9">
        <v>729</v>
      </c>
    </row>
    <row r="21" spans="1:6" ht="15.6" x14ac:dyDescent="0.3">
      <c r="A21" s="9"/>
      <c r="E21" s="266"/>
    </row>
    <row r="22" spans="1:6" ht="15.6" x14ac:dyDescent="0.3">
      <c r="A22" s="9"/>
      <c r="E22" s="266"/>
    </row>
    <row r="23" spans="1:6" ht="15.6" x14ac:dyDescent="0.3">
      <c r="A23" s="9"/>
      <c r="E23" s="266"/>
      <c r="F23" s="9">
        <v>1479</v>
      </c>
    </row>
    <row r="24" spans="1:6" ht="15.6" x14ac:dyDescent="0.3">
      <c r="A24" s="248"/>
      <c r="E24" s="267"/>
    </row>
    <row r="25" spans="1:6" ht="15.6" x14ac:dyDescent="0.3">
      <c r="A25" s="9"/>
      <c r="E25" s="34"/>
    </row>
  </sheetData>
  <mergeCells count="6">
    <mergeCell ref="E8:H8"/>
    <mergeCell ref="D6:E6"/>
    <mergeCell ref="A1:E1"/>
    <mergeCell ref="A3:E3"/>
    <mergeCell ref="E7:H7"/>
    <mergeCell ref="A4:E4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3:N21"/>
  <sheetViews>
    <sheetView workbookViewId="0">
      <selection activeCell="L14" sqref="L14"/>
    </sheetView>
  </sheetViews>
  <sheetFormatPr defaultRowHeight="13.2" x14ac:dyDescent="0.25"/>
  <sheetData>
    <row r="3" spans="1:14" x14ac:dyDescent="0.25">
      <c r="A3" s="542" t="s">
        <v>114</v>
      </c>
      <c r="B3" s="542"/>
      <c r="C3" s="542"/>
      <c r="D3" s="542"/>
      <c r="E3" s="542"/>
      <c r="F3" s="542"/>
      <c r="G3" s="542"/>
      <c r="H3" s="542"/>
      <c r="I3" s="542"/>
      <c r="J3" s="542"/>
      <c r="K3" s="542"/>
      <c r="L3" s="542"/>
      <c r="M3" s="542"/>
      <c r="N3" s="542"/>
    </row>
    <row r="5" spans="1:14" x14ac:dyDescent="0.25">
      <c r="A5" s="542" t="s">
        <v>399</v>
      </c>
      <c r="B5" s="542"/>
      <c r="C5" s="542"/>
      <c r="D5" s="542"/>
      <c r="E5" s="542"/>
      <c r="F5" s="542"/>
      <c r="G5" s="542"/>
      <c r="H5" s="542"/>
      <c r="I5" s="542"/>
      <c r="J5" s="542"/>
      <c r="K5" s="542"/>
      <c r="L5" s="542"/>
      <c r="M5" s="542"/>
      <c r="N5" s="542"/>
    </row>
    <row r="6" spans="1:14" x14ac:dyDescent="0.25">
      <c r="E6" s="160" t="s">
        <v>212</v>
      </c>
    </row>
    <row r="7" spans="1:14" x14ac:dyDescent="0.25">
      <c r="J7" s="349" t="s">
        <v>24</v>
      </c>
    </row>
    <row r="8" spans="1:14" ht="13.8" thickBot="1" x14ac:dyDescent="0.3"/>
    <row r="9" spans="1:14" ht="13.8" thickBot="1" x14ac:dyDescent="0.3">
      <c r="A9" s="613" t="s">
        <v>25</v>
      </c>
      <c r="B9" s="613"/>
      <c r="C9" s="613"/>
      <c r="D9" s="613"/>
      <c r="E9" s="613"/>
      <c r="F9" s="613"/>
      <c r="G9" s="613"/>
      <c r="H9" s="613" t="s">
        <v>26</v>
      </c>
      <c r="I9" s="613"/>
      <c r="J9" s="613"/>
      <c r="K9" s="613"/>
      <c r="L9" s="613"/>
      <c r="M9" s="613"/>
      <c r="N9" s="613"/>
    </row>
    <row r="10" spans="1:14" x14ac:dyDescent="0.25">
      <c r="A10" s="11"/>
      <c r="B10" s="7"/>
      <c r="C10" s="7"/>
      <c r="D10" s="7"/>
      <c r="E10" s="7"/>
      <c r="F10" s="7"/>
      <c r="G10" s="25"/>
      <c r="H10" s="6"/>
      <c r="I10" s="7"/>
      <c r="J10" s="7"/>
      <c r="K10" s="7"/>
      <c r="L10" s="7"/>
      <c r="M10" s="7"/>
      <c r="N10" s="30"/>
    </row>
    <row r="11" spans="1:14" x14ac:dyDescent="0.25">
      <c r="A11" s="247" t="s">
        <v>158</v>
      </c>
      <c r="B11" s="5"/>
      <c r="C11" s="5"/>
      <c r="D11" s="5"/>
      <c r="E11" s="5"/>
      <c r="F11" s="5">
        <v>299371</v>
      </c>
      <c r="G11" s="26"/>
      <c r="H11" s="8" t="s">
        <v>27</v>
      </c>
      <c r="I11" s="5"/>
      <c r="J11" s="5"/>
      <c r="K11" s="5"/>
      <c r="L11" s="5">
        <v>327991</v>
      </c>
      <c r="M11" s="5"/>
      <c r="N11" s="23"/>
    </row>
    <row r="12" spans="1:14" x14ac:dyDescent="0.25">
      <c r="A12" s="247" t="s">
        <v>159</v>
      </c>
      <c r="B12" s="5"/>
      <c r="C12" s="5"/>
      <c r="D12" s="5"/>
      <c r="E12" s="5"/>
      <c r="F12" s="5">
        <v>6508</v>
      </c>
      <c r="G12" s="26"/>
      <c r="H12" s="247" t="s">
        <v>160</v>
      </c>
      <c r="I12" s="5"/>
      <c r="J12" s="5"/>
      <c r="K12" s="5"/>
      <c r="L12" s="5">
        <v>1055</v>
      </c>
      <c r="M12" s="5"/>
      <c r="N12" s="23"/>
    </row>
    <row r="13" spans="1:14" x14ac:dyDescent="0.25">
      <c r="A13" s="418" t="s">
        <v>380</v>
      </c>
      <c r="B13" s="5"/>
      <c r="C13" s="5"/>
      <c r="D13" s="5"/>
      <c r="E13" s="5"/>
      <c r="F13" s="5">
        <v>5464</v>
      </c>
      <c r="G13" s="26"/>
      <c r="H13" s="247" t="s">
        <v>161</v>
      </c>
      <c r="I13" s="268"/>
      <c r="J13" s="268"/>
      <c r="K13" s="268"/>
      <c r="L13" s="268">
        <v>2214</v>
      </c>
      <c r="M13" s="13"/>
      <c r="N13" s="31"/>
    </row>
    <row r="14" spans="1:14" x14ac:dyDescent="0.25">
      <c r="A14" s="8" t="s">
        <v>28</v>
      </c>
      <c r="B14" s="5"/>
      <c r="C14" s="5"/>
      <c r="D14" s="5"/>
      <c r="E14" s="5"/>
      <c r="F14" s="5">
        <v>4770</v>
      </c>
      <c r="G14" s="26"/>
      <c r="H14" s="8"/>
      <c r="I14" s="5"/>
      <c r="J14" s="5"/>
      <c r="K14" s="5"/>
      <c r="L14" s="5"/>
      <c r="M14" s="5"/>
      <c r="N14" s="23"/>
    </row>
    <row r="15" spans="1:14" x14ac:dyDescent="0.25">
      <c r="A15" s="247" t="s">
        <v>30</v>
      </c>
      <c r="B15" s="268"/>
      <c r="C15" s="268"/>
      <c r="D15" s="268"/>
      <c r="E15" s="268"/>
      <c r="F15" s="268">
        <v>14005</v>
      </c>
      <c r="G15" s="27"/>
      <c r="H15" s="8"/>
      <c r="I15" s="5"/>
      <c r="J15" s="5"/>
      <c r="K15" s="5"/>
      <c r="L15" s="5"/>
      <c r="M15" s="5"/>
      <c r="N15" s="23"/>
    </row>
    <row r="16" spans="1:14" x14ac:dyDescent="0.25">
      <c r="A16" s="247" t="s">
        <v>29</v>
      </c>
      <c r="B16" s="268"/>
      <c r="C16" s="268"/>
      <c r="D16" s="268"/>
      <c r="E16" s="268"/>
      <c r="F16" s="268">
        <v>1142</v>
      </c>
      <c r="G16" s="26"/>
      <c r="H16" s="8"/>
      <c r="I16" s="5"/>
      <c r="J16" s="5"/>
      <c r="K16" s="5"/>
      <c r="L16" s="5"/>
      <c r="M16" s="5"/>
      <c r="N16" s="23"/>
    </row>
    <row r="17" spans="1:14" x14ac:dyDescent="0.25">
      <c r="A17" s="247"/>
      <c r="B17" s="5"/>
      <c r="C17" s="5"/>
      <c r="D17" s="5"/>
      <c r="E17" s="5"/>
      <c r="F17" s="5"/>
      <c r="G17" s="26"/>
      <c r="H17" s="8"/>
      <c r="I17" s="5"/>
      <c r="J17" s="5"/>
      <c r="K17" s="5"/>
      <c r="L17" s="5"/>
      <c r="M17" s="5"/>
      <c r="N17" s="23"/>
    </row>
    <row r="18" spans="1:14" x14ac:dyDescent="0.25">
      <c r="A18" s="8"/>
      <c r="B18" s="5"/>
      <c r="C18" s="5"/>
      <c r="D18" s="5"/>
      <c r="E18" s="5"/>
      <c r="F18" s="5"/>
      <c r="G18" s="26"/>
      <c r="H18" s="8"/>
      <c r="I18" s="5"/>
      <c r="J18" s="5"/>
      <c r="K18" s="5"/>
      <c r="L18" s="5"/>
      <c r="M18" s="5"/>
      <c r="N18" s="23"/>
    </row>
    <row r="19" spans="1:14" x14ac:dyDescent="0.25">
      <c r="A19" s="8"/>
      <c r="B19" s="5"/>
      <c r="C19" s="5"/>
      <c r="D19" s="5"/>
      <c r="E19" s="5"/>
      <c r="F19" s="5"/>
      <c r="G19" s="26"/>
      <c r="H19" s="8"/>
      <c r="I19" s="5"/>
      <c r="J19" s="5"/>
      <c r="K19" s="5"/>
      <c r="L19" s="5"/>
      <c r="M19" s="5"/>
      <c r="N19" s="23"/>
    </row>
    <row r="20" spans="1:14" ht="13.8" thickBot="1" x14ac:dyDescent="0.3">
      <c r="A20" s="14"/>
      <c r="B20" s="15"/>
      <c r="C20" s="15"/>
      <c r="D20" s="15"/>
      <c r="E20" s="15"/>
      <c r="F20" s="15"/>
      <c r="G20" s="28"/>
      <c r="H20" s="14"/>
      <c r="I20" s="15"/>
      <c r="J20" s="15"/>
      <c r="K20" s="15"/>
      <c r="L20" s="15"/>
      <c r="M20" s="15"/>
      <c r="N20" s="24"/>
    </row>
    <row r="21" spans="1:14" ht="13.8" thickBot="1" x14ac:dyDescent="0.3">
      <c r="A21" s="17" t="s">
        <v>31</v>
      </c>
      <c r="B21" s="18"/>
      <c r="C21" s="18"/>
      <c r="D21" s="18"/>
      <c r="E21" s="18"/>
      <c r="F21" s="18">
        <f>SUM(F11:F20)</f>
        <v>331260</v>
      </c>
      <c r="G21" s="29"/>
      <c r="H21" s="17" t="s">
        <v>32</v>
      </c>
      <c r="I21" s="18"/>
      <c r="J21" s="18"/>
      <c r="K21" s="18"/>
      <c r="L21" s="18">
        <f>SUM(L11:L20)</f>
        <v>331260</v>
      </c>
      <c r="M21" s="18"/>
      <c r="N21" s="32"/>
    </row>
  </sheetData>
  <mergeCells count="4">
    <mergeCell ref="A5:N5"/>
    <mergeCell ref="A9:G9"/>
    <mergeCell ref="H9:N9"/>
    <mergeCell ref="A3:N3"/>
  </mergeCells>
  <phoneticPr fontId="0" type="noConversion"/>
  <pageMargins left="0.75" right="0.75" top="1" bottom="1" header="0.5" footer="0.5"/>
  <pageSetup paperSize="9" scale="68" orientation="landscape" verticalDpi="144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2:O36"/>
  <sheetViews>
    <sheetView workbookViewId="0">
      <selection activeCell="M36" sqref="M36"/>
    </sheetView>
  </sheetViews>
  <sheetFormatPr defaultRowHeight="13.2" x14ac:dyDescent="0.25"/>
  <cols>
    <col min="11" max="11" width="10" customWidth="1"/>
    <col min="13" max="13" width="10" bestFit="1" customWidth="1"/>
  </cols>
  <sheetData>
    <row r="2" spans="1:15" x14ac:dyDescent="0.25">
      <c r="A2" s="542" t="s">
        <v>85</v>
      </c>
      <c r="B2" s="542"/>
      <c r="C2" s="542"/>
      <c r="D2" s="542"/>
      <c r="E2" s="542"/>
      <c r="F2" s="542"/>
      <c r="G2" s="542"/>
      <c r="H2" s="542"/>
      <c r="I2" s="542"/>
      <c r="J2" s="542"/>
      <c r="K2" s="542"/>
      <c r="L2" s="542"/>
      <c r="M2" s="542"/>
      <c r="N2" s="542"/>
    </row>
    <row r="4" spans="1:15" x14ac:dyDescent="0.25">
      <c r="A4" s="542" t="s">
        <v>111</v>
      </c>
      <c r="B4" s="542"/>
      <c r="C4" s="542"/>
      <c r="D4" s="542"/>
      <c r="E4" s="542"/>
      <c r="F4" s="542"/>
      <c r="G4" s="542"/>
      <c r="H4" s="542"/>
      <c r="I4" s="542"/>
      <c r="J4" s="542"/>
      <c r="K4" s="542"/>
      <c r="L4" s="542"/>
      <c r="M4" s="542"/>
      <c r="N4" s="542"/>
      <c r="O4" s="161"/>
    </row>
    <row r="5" spans="1:15" x14ac:dyDescent="0.25">
      <c r="A5" s="542" t="s">
        <v>398</v>
      </c>
      <c r="B5" s="542"/>
      <c r="C5" s="542"/>
      <c r="D5" s="542"/>
      <c r="E5" s="542"/>
      <c r="F5" s="542"/>
      <c r="G5" s="542"/>
      <c r="H5" s="542"/>
      <c r="I5" s="542"/>
      <c r="J5" s="542"/>
      <c r="K5" s="542"/>
      <c r="L5" s="542"/>
      <c r="M5" s="542"/>
      <c r="N5" s="542"/>
      <c r="O5" s="161"/>
    </row>
    <row r="6" spans="1:15" x14ac:dyDescent="0.25">
      <c r="A6" s="221"/>
      <c r="B6" s="221"/>
      <c r="C6" s="221"/>
      <c r="D6" s="221"/>
      <c r="E6" s="221"/>
      <c r="F6" s="221"/>
      <c r="G6" s="221"/>
      <c r="H6" s="221"/>
      <c r="I6" s="221"/>
      <c r="J6" s="221"/>
      <c r="K6" s="221"/>
      <c r="L6" s="221"/>
      <c r="M6" s="221"/>
      <c r="N6" s="221"/>
      <c r="O6" s="161"/>
    </row>
    <row r="7" spans="1:15" x14ac:dyDescent="0.25">
      <c r="A7" s="221"/>
      <c r="B7" s="221"/>
      <c r="C7" s="221"/>
      <c r="D7" s="221"/>
      <c r="E7" s="221"/>
      <c r="F7" s="221"/>
      <c r="G7" s="221"/>
      <c r="H7" s="221"/>
      <c r="I7" s="221"/>
      <c r="J7" s="221"/>
      <c r="K7" s="221"/>
      <c r="L7" s="221"/>
      <c r="M7" s="221"/>
      <c r="N7" s="221"/>
      <c r="O7" s="161"/>
    </row>
    <row r="8" spans="1:15" x14ac:dyDescent="0.25">
      <c r="A8" s="610" t="s">
        <v>386</v>
      </c>
      <c r="B8" s="610"/>
      <c r="C8" s="610"/>
      <c r="D8" s="610"/>
      <c r="E8" s="610"/>
      <c r="F8" s="610"/>
      <c r="G8" s="610"/>
      <c r="H8" s="610"/>
      <c r="I8" s="610"/>
      <c r="J8" s="610"/>
      <c r="K8" s="610"/>
      <c r="L8" s="610"/>
      <c r="M8" s="610"/>
      <c r="N8" s="610"/>
    </row>
    <row r="9" spans="1:15" ht="13.8" thickBot="1" x14ac:dyDescent="0.3">
      <c r="A9" s="612"/>
      <c r="B9" s="612"/>
      <c r="C9" s="612"/>
      <c r="D9" s="612"/>
      <c r="E9" s="612"/>
      <c r="F9" s="612"/>
      <c r="G9" s="612"/>
      <c r="H9" s="612"/>
      <c r="I9" s="612"/>
      <c r="J9" s="612"/>
      <c r="K9" s="612"/>
      <c r="L9" s="612"/>
      <c r="M9" s="612"/>
      <c r="N9" s="612"/>
    </row>
    <row r="10" spans="1:15" s="160" customFormat="1" ht="13.8" thickBot="1" x14ac:dyDescent="0.3">
      <c r="A10" s="19"/>
      <c r="B10" s="623" t="s">
        <v>71</v>
      </c>
      <c r="C10" s="624"/>
      <c r="D10" s="624"/>
      <c r="E10" s="624"/>
      <c r="F10" s="624"/>
      <c r="G10" s="624"/>
      <c r="H10" s="624"/>
      <c r="I10" s="624"/>
      <c r="J10" s="625"/>
      <c r="K10" s="621" t="s">
        <v>345</v>
      </c>
      <c r="L10" s="621"/>
      <c r="M10" s="621"/>
      <c r="N10" s="622"/>
      <c r="O10" s="161"/>
    </row>
    <row r="11" spans="1:15" x14ac:dyDescent="0.25">
      <c r="A11" s="164" t="s">
        <v>93</v>
      </c>
      <c r="B11" s="617" t="s">
        <v>162</v>
      </c>
      <c r="C11" s="606"/>
      <c r="D11" s="606"/>
      <c r="E11" s="606"/>
      <c r="F11" s="606"/>
      <c r="G11" s="606"/>
      <c r="H11" s="606"/>
      <c r="I11" s="606"/>
      <c r="J11" s="620"/>
      <c r="K11" s="442">
        <v>6862115</v>
      </c>
      <c r="L11" s="443"/>
      <c r="M11" s="442">
        <v>5554558</v>
      </c>
      <c r="N11" s="448"/>
      <c r="O11" s="10"/>
    </row>
    <row r="12" spans="1:15" x14ac:dyDescent="0.25">
      <c r="A12" s="164" t="s">
        <v>94</v>
      </c>
      <c r="B12" s="617" t="s">
        <v>163</v>
      </c>
      <c r="C12" s="606"/>
      <c r="D12" s="606"/>
      <c r="E12" s="606"/>
      <c r="F12" s="606"/>
      <c r="G12" s="606"/>
      <c r="H12" s="606"/>
      <c r="I12" s="606"/>
      <c r="J12" s="620"/>
      <c r="K12" s="444">
        <v>147560</v>
      </c>
      <c r="L12" s="445"/>
      <c r="M12" s="444">
        <v>348600</v>
      </c>
      <c r="N12" s="434"/>
      <c r="O12" s="10"/>
    </row>
    <row r="13" spans="1:15" x14ac:dyDescent="0.25">
      <c r="A13" s="360" t="s">
        <v>95</v>
      </c>
      <c r="B13" s="375" t="s">
        <v>381</v>
      </c>
      <c r="C13" s="428"/>
      <c r="D13" s="428"/>
      <c r="E13" s="428"/>
      <c r="F13" s="428"/>
      <c r="G13" s="428"/>
      <c r="H13" s="428"/>
      <c r="I13" s="428"/>
      <c r="J13" s="434"/>
      <c r="K13" s="446">
        <v>833003</v>
      </c>
      <c r="L13" s="447"/>
      <c r="M13" s="446">
        <v>1835766</v>
      </c>
      <c r="N13" s="419"/>
      <c r="O13" s="10"/>
    </row>
    <row r="14" spans="1:15" x14ac:dyDescent="0.25">
      <c r="A14" s="166" t="s">
        <v>96</v>
      </c>
      <c r="B14" s="614" t="s">
        <v>164</v>
      </c>
      <c r="C14" s="615"/>
      <c r="D14" s="615"/>
      <c r="E14" s="615"/>
      <c r="F14" s="615"/>
      <c r="G14" s="615"/>
      <c r="H14" s="615"/>
      <c r="I14" s="615"/>
      <c r="J14" s="616"/>
      <c r="K14" s="429">
        <v>7842678</v>
      </c>
      <c r="L14" s="431"/>
      <c r="M14" s="429">
        <v>7738924</v>
      </c>
      <c r="N14" s="431"/>
      <c r="O14" s="10"/>
    </row>
    <row r="15" spans="1:15" x14ac:dyDescent="0.25">
      <c r="A15" s="360" t="s">
        <v>97</v>
      </c>
      <c r="B15" s="375" t="s">
        <v>382</v>
      </c>
      <c r="C15" s="376"/>
      <c r="D15" s="376"/>
      <c r="E15" s="376"/>
      <c r="F15" s="376"/>
      <c r="G15" s="376"/>
      <c r="H15" s="376"/>
      <c r="I15" s="376"/>
      <c r="J15" s="420"/>
      <c r="K15" s="375">
        <v>14398176</v>
      </c>
      <c r="L15" s="420"/>
      <c r="M15" s="375">
        <v>17082879</v>
      </c>
      <c r="N15" s="420"/>
      <c r="O15" s="10"/>
    </row>
    <row r="16" spans="1:15" x14ac:dyDescent="0.25">
      <c r="A16" s="360" t="s">
        <v>98</v>
      </c>
      <c r="B16" s="617" t="s">
        <v>165</v>
      </c>
      <c r="C16" s="606"/>
      <c r="D16" s="606"/>
      <c r="E16" s="606"/>
      <c r="F16" s="606"/>
      <c r="G16" s="606"/>
      <c r="H16" s="606"/>
      <c r="I16" s="606"/>
      <c r="J16" s="620"/>
      <c r="K16" s="444">
        <v>8773760</v>
      </c>
      <c r="L16" s="434"/>
      <c r="M16" s="444">
        <v>9742161</v>
      </c>
      <c r="N16" s="434"/>
      <c r="O16" s="10"/>
    </row>
    <row r="17" spans="1:15" x14ac:dyDescent="0.25">
      <c r="A17" s="360" t="s">
        <v>99</v>
      </c>
      <c r="B17" s="375" t="s">
        <v>176</v>
      </c>
      <c r="C17" s="428"/>
      <c r="D17" s="428"/>
      <c r="E17" s="428"/>
      <c r="F17" s="428"/>
      <c r="G17" s="428"/>
      <c r="H17" s="428"/>
      <c r="I17" s="428"/>
      <c r="J17" s="434"/>
      <c r="K17" s="444">
        <v>199226326</v>
      </c>
      <c r="L17" s="434"/>
      <c r="M17" s="444">
        <v>140000</v>
      </c>
      <c r="N17" s="434"/>
      <c r="O17" s="10"/>
    </row>
    <row r="18" spans="1:15" s="160" customFormat="1" x14ac:dyDescent="0.25">
      <c r="A18" s="360" t="s">
        <v>100</v>
      </c>
      <c r="B18" s="617" t="s">
        <v>166</v>
      </c>
      <c r="C18" s="618"/>
      <c r="D18" s="618"/>
      <c r="E18" s="618"/>
      <c r="F18" s="618"/>
      <c r="G18" s="618"/>
      <c r="H18" s="618"/>
      <c r="I18" s="618"/>
      <c r="J18" s="619"/>
      <c r="K18" s="432">
        <v>8656474</v>
      </c>
      <c r="L18" s="433"/>
      <c r="M18" s="432">
        <v>1134822</v>
      </c>
      <c r="N18" s="433"/>
      <c r="O18" s="161"/>
    </row>
    <row r="19" spans="1:15" s="160" customFormat="1" x14ac:dyDescent="0.25">
      <c r="A19" s="166" t="s">
        <v>101</v>
      </c>
      <c r="B19" s="614" t="s">
        <v>167</v>
      </c>
      <c r="C19" s="615"/>
      <c r="D19" s="615"/>
      <c r="E19" s="615"/>
      <c r="F19" s="615"/>
      <c r="G19" s="615"/>
      <c r="H19" s="615"/>
      <c r="I19" s="615"/>
      <c r="J19" s="616"/>
      <c r="K19" s="429">
        <v>231054736</v>
      </c>
      <c r="L19" s="431"/>
      <c r="M19" s="429">
        <v>28099862</v>
      </c>
      <c r="N19" s="431"/>
      <c r="O19" s="161"/>
    </row>
    <row r="20" spans="1:15" s="160" customFormat="1" x14ac:dyDescent="0.25">
      <c r="A20" s="360" t="s">
        <v>102</v>
      </c>
      <c r="B20" s="617" t="s">
        <v>168</v>
      </c>
      <c r="C20" s="618"/>
      <c r="D20" s="618"/>
      <c r="E20" s="618"/>
      <c r="F20" s="618"/>
      <c r="G20" s="618"/>
      <c r="H20" s="618"/>
      <c r="I20" s="618"/>
      <c r="J20" s="619"/>
      <c r="K20" s="432">
        <v>1186651</v>
      </c>
      <c r="L20" s="433"/>
      <c r="M20" s="432">
        <v>1187475</v>
      </c>
      <c r="N20" s="433"/>
      <c r="O20" s="161"/>
    </row>
    <row r="21" spans="1:15" s="160" customFormat="1" x14ac:dyDescent="0.25">
      <c r="A21" s="360" t="s">
        <v>103</v>
      </c>
      <c r="B21" s="617" t="s">
        <v>169</v>
      </c>
      <c r="C21" s="618"/>
      <c r="D21" s="618"/>
      <c r="E21" s="618"/>
      <c r="F21" s="618"/>
      <c r="G21" s="618"/>
      <c r="H21" s="618"/>
      <c r="I21" s="618"/>
      <c r="J21" s="619"/>
      <c r="K21" s="432">
        <v>3672910</v>
      </c>
      <c r="L21" s="433"/>
      <c r="M21" s="432">
        <v>6196777</v>
      </c>
      <c r="N21" s="433"/>
      <c r="O21" s="221"/>
    </row>
    <row r="22" spans="1:15" x14ac:dyDescent="0.25">
      <c r="A22" s="166" t="s">
        <v>104</v>
      </c>
      <c r="B22" s="614" t="s">
        <v>170</v>
      </c>
      <c r="C22" s="615"/>
      <c r="D22" s="615"/>
      <c r="E22" s="615"/>
      <c r="F22" s="615"/>
      <c r="G22" s="615"/>
      <c r="H22" s="615"/>
      <c r="I22" s="615"/>
      <c r="J22" s="616"/>
      <c r="K22" s="429">
        <v>4859561</v>
      </c>
      <c r="L22" s="431"/>
      <c r="M22" s="429">
        <v>7384252</v>
      </c>
      <c r="N22" s="431"/>
      <c r="O22" s="10"/>
    </row>
    <row r="23" spans="1:15" x14ac:dyDescent="0.25">
      <c r="A23" s="360" t="s">
        <v>178</v>
      </c>
      <c r="B23" s="617" t="s">
        <v>171</v>
      </c>
      <c r="C23" s="606"/>
      <c r="D23" s="606"/>
      <c r="E23" s="606"/>
      <c r="F23" s="606"/>
      <c r="G23" s="606"/>
      <c r="H23" s="606"/>
      <c r="I23" s="606"/>
      <c r="J23" s="620"/>
      <c r="K23" s="444">
        <v>7940873</v>
      </c>
      <c r="L23" s="434"/>
      <c r="M23" s="444">
        <v>8203006</v>
      </c>
      <c r="N23" s="434"/>
      <c r="O23" s="10"/>
    </row>
    <row r="24" spans="1:15" x14ac:dyDescent="0.25">
      <c r="A24" s="360" t="s">
        <v>179</v>
      </c>
      <c r="B24" s="617" t="s">
        <v>172</v>
      </c>
      <c r="C24" s="606"/>
      <c r="D24" s="606"/>
      <c r="E24" s="606"/>
      <c r="F24" s="606"/>
      <c r="G24" s="606"/>
      <c r="H24" s="606"/>
      <c r="I24" s="606"/>
      <c r="J24" s="620"/>
      <c r="K24" s="444">
        <v>4165536</v>
      </c>
      <c r="L24" s="434"/>
      <c r="M24" s="444">
        <v>5942240</v>
      </c>
      <c r="N24" s="434"/>
      <c r="O24" s="10"/>
    </row>
    <row r="25" spans="1:15" x14ac:dyDescent="0.25">
      <c r="A25" s="360" t="s">
        <v>180</v>
      </c>
      <c r="B25" s="617" t="s">
        <v>173</v>
      </c>
      <c r="C25" s="606"/>
      <c r="D25" s="606"/>
      <c r="E25" s="606"/>
      <c r="F25" s="606"/>
      <c r="G25" s="606"/>
      <c r="H25" s="606"/>
      <c r="I25" s="606"/>
      <c r="J25" s="620"/>
      <c r="K25" s="444">
        <v>2668857</v>
      </c>
      <c r="L25" s="434"/>
      <c r="M25" s="444">
        <v>2628452</v>
      </c>
      <c r="N25" s="434"/>
      <c r="O25" s="10"/>
    </row>
    <row r="26" spans="1:15" s="160" customFormat="1" x14ac:dyDescent="0.25">
      <c r="A26" s="166" t="s">
        <v>181</v>
      </c>
      <c r="B26" s="614" t="s">
        <v>174</v>
      </c>
      <c r="C26" s="615"/>
      <c r="D26" s="615"/>
      <c r="E26" s="615"/>
      <c r="F26" s="615"/>
      <c r="G26" s="615"/>
      <c r="H26" s="615"/>
      <c r="I26" s="615"/>
      <c r="J26" s="616"/>
      <c r="K26" s="429">
        <v>14775266</v>
      </c>
      <c r="L26" s="431"/>
      <c r="M26" s="429">
        <v>16773698</v>
      </c>
      <c r="N26" s="431"/>
      <c r="O26" s="161"/>
    </row>
    <row r="27" spans="1:15" s="160" customFormat="1" x14ac:dyDescent="0.25">
      <c r="A27" s="166" t="s">
        <v>182</v>
      </c>
      <c r="B27" s="429" t="s">
        <v>346</v>
      </c>
      <c r="C27" s="430"/>
      <c r="D27" s="430"/>
      <c r="E27" s="430"/>
      <c r="F27" s="430"/>
      <c r="G27" s="430"/>
      <c r="H27" s="430"/>
      <c r="I27" s="430"/>
      <c r="J27" s="431"/>
      <c r="K27" s="429">
        <v>9447926</v>
      </c>
      <c r="L27" s="431"/>
      <c r="M27" s="429">
        <v>10714836</v>
      </c>
      <c r="N27" s="431"/>
      <c r="O27" s="161"/>
    </row>
    <row r="28" spans="1:15" s="160" customFormat="1" x14ac:dyDescent="0.25">
      <c r="A28" s="166" t="s">
        <v>183</v>
      </c>
      <c r="B28" s="429" t="s">
        <v>347</v>
      </c>
      <c r="C28" s="430"/>
      <c r="D28" s="430"/>
      <c r="E28" s="430"/>
      <c r="F28" s="430"/>
      <c r="G28" s="430"/>
      <c r="H28" s="430"/>
      <c r="I28" s="430"/>
      <c r="J28" s="431"/>
      <c r="K28" s="429">
        <v>8682230</v>
      </c>
      <c r="L28" s="431"/>
      <c r="M28" s="429">
        <v>9942916</v>
      </c>
      <c r="N28" s="431"/>
      <c r="O28" s="161"/>
    </row>
    <row r="29" spans="1:15" x14ac:dyDescent="0.25">
      <c r="A29" s="366" t="s">
        <v>184</v>
      </c>
      <c r="B29" s="435" t="s">
        <v>175</v>
      </c>
      <c r="C29" s="367"/>
      <c r="D29" s="367"/>
      <c r="E29" s="367"/>
      <c r="F29" s="367"/>
      <c r="G29" s="367"/>
      <c r="H29" s="367"/>
      <c r="I29" s="367"/>
      <c r="J29" s="436"/>
      <c r="K29" s="368">
        <v>201132431</v>
      </c>
      <c r="L29" s="369"/>
      <c r="M29" s="368">
        <v>-8976916</v>
      </c>
      <c r="N29" s="369"/>
    </row>
    <row r="30" spans="1:15" x14ac:dyDescent="0.25">
      <c r="A30" s="370" t="s">
        <v>348</v>
      </c>
      <c r="B30" s="437" t="s">
        <v>350</v>
      </c>
      <c r="C30" s="367"/>
      <c r="D30" s="367"/>
      <c r="E30" s="367"/>
      <c r="F30" s="367"/>
      <c r="G30" s="367"/>
      <c r="H30" s="367"/>
      <c r="I30" s="367"/>
      <c r="J30" s="436"/>
      <c r="K30" s="368">
        <v>338</v>
      </c>
      <c r="L30" s="369"/>
      <c r="M30" s="368">
        <v>17</v>
      </c>
      <c r="N30" s="369"/>
    </row>
    <row r="31" spans="1:15" x14ac:dyDescent="0.25">
      <c r="A31" s="366" t="s">
        <v>349</v>
      </c>
      <c r="B31" s="435" t="s">
        <v>351</v>
      </c>
      <c r="C31" s="367"/>
      <c r="D31" s="367"/>
      <c r="E31" s="367"/>
      <c r="F31" s="367"/>
      <c r="G31" s="367"/>
      <c r="H31" s="367"/>
      <c r="I31" s="367"/>
      <c r="J31" s="436"/>
      <c r="K31" s="368">
        <v>338</v>
      </c>
      <c r="L31" s="369"/>
      <c r="M31" s="368">
        <v>17</v>
      </c>
      <c r="N31" s="369"/>
    </row>
    <row r="32" spans="1:15" x14ac:dyDescent="0.25">
      <c r="A32" s="370" t="s">
        <v>352</v>
      </c>
      <c r="B32" s="437" t="s">
        <v>383</v>
      </c>
      <c r="C32" s="371"/>
      <c r="D32" s="371"/>
      <c r="E32" s="371"/>
      <c r="F32" s="371"/>
      <c r="G32" s="371"/>
      <c r="H32" s="371"/>
      <c r="I32" s="371"/>
      <c r="J32" s="438"/>
      <c r="K32" s="372">
        <v>117</v>
      </c>
      <c r="L32" s="421"/>
      <c r="M32" s="372">
        <v>0</v>
      </c>
      <c r="N32" s="421"/>
    </row>
    <row r="33" spans="1:14" x14ac:dyDescent="0.25">
      <c r="A33" s="166" t="s">
        <v>353</v>
      </c>
      <c r="B33" s="439" t="s">
        <v>384</v>
      </c>
      <c r="C33" s="13"/>
      <c r="D33" s="13"/>
      <c r="E33" s="13"/>
      <c r="F33" s="13"/>
      <c r="G33" s="13"/>
      <c r="H33" s="13"/>
      <c r="I33" s="13"/>
      <c r="J33" s="440"/>
      <c r="K33" s="429">
        <v>117</v>
      </c>
      <c r="L33" s="431"/>
      <c r="M33" s="429">
        <v>0</v>
      </c>
      <c r="N33" s="431"/>
    </row>
    <row r="34" spans="1:14" x14ac:dyDescent="0.25">
      <c r="A34" s="166" t="s">
        <v>354</v>
      </c>
      <c r="B34" s="439" t="s">
        <v>385</v>
      </c>
      <c r="C34" s="13"/>
      <c r="D34" s="13"/>
      <c r="E34" s="13"/>
      <c r="F34" s="13"/>
      <c r="G34" s="13"/>
      <c r="H34" s="13"/>
      <c r="I34" s="13"/>
      <c r="J34" s="440"/>
      <c r="K34" s="429">
        <v>221</v>
      </c>
      <c r="L34" s="431"/>
      <c r="M34" s="429">
        <v>17</v>
      </c>
      <c r="N34" s="431"/>
    </row>
    <row r="35" spans="1:14" x14ac:dyDescent="0.25">
      <c r="A35" s="270" t="s">
        <v>355</v>
      </c>
      <c r="B35" s="439" t="s">
        <v>177</v>
      </c>
      <c r="C35" s="5"/>
      <c r="D35" s="5"/>
      <c r="E35" s="5"/>
      <c r="F35" s="5"/>
      <c r="G35" s="5"/>
      <c r="H35" s="5"/>
      <c r="I35" s="5"/>
      <c r="J35" s="12"/>
      <c r="K35" s="429">
        <v>201132652</v>
      </c>
      <c r="L35" s="431"/>
      <c r="M35" s="429">
        <v>-8976899</v>
      </c>
      <c r="N35" s="431"/>
    </row>
    <row r="36" spans="1:14" ht="13.8" thickBot="1" x14ac:dyDescent="0.3">
      <c r="A36" s="269"/>
      <c r="B36" s="441"/>
      <c r="C36" s="215"/>
      <c r="D36" s="215"/>
      <c r="E36" s="215"/>
      <c r="F36" s="215"/>
      <c r="G36" s="215"/>
      <c r="H36" s="215"/>
      <c r="I36" s="215"/>
      <c r="J36" s="217"/>
      <c r="K36" s="373"/>
      <c r="L36" s="374"/>
      <c r="M36" s="373"/>
      <c r="N36" s="374"/>
    </row>
  </sheetData>
  <mergeCells count="20">
    <mergeCell ref="B12:J12"/>
    <mergeCell ref="B14:J14"/>
    <mergeCell ref="B10:J10"/>
    <mergeCell ref="A9:N9"/>
    <mergeCell ref="A8:N8"/>
    <mergeCell ref="A2:N2"/>
    <mergeCell ref="K10:N10"/>
    <mergeCell ref="A4:N4"/>
    <mergeCell ref="A5:N5"/>
    <mergeCell ref="B11:J11"/>
    <mergeCell ref="B26:J26"/>
    <mergeCell ref="B21:J21"/>
    <mergeCell ref="B16:J16"/>
    <mergeCell ref="B18:J18"/>
    <mergeCell ref="B19:J19"/>
    <mergeCell ref="B20:J20"/>
    <mergeCell ref="B25:J25"/>
    <mergeCell ref="B22:J22"/>
    <mergeCell ref="B23:J23"/>
    <mergeCell ref="B24:J24"/>
  </mergeCells>
  <phoneticPr fontId="0" type="noConversion"/>
  <pageMargins left="0.75" right="0.75" top="1" bottom="1" header="0.5" footer="0.5"/>
  <pageSetup paperSize="9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2:H52"/>
  <sheetViews>
    <sheetView workbookViewId="0">
      <selection activeCell="H8" sqref="H8"/>
    </sheetView>
  </sheetViews>
  <sheetFormatPr defaultRowHeight="13.2" x14ac:dyDescent="0.25"/>
  <cols>
    <col min="1" max="1" width="39.33203125" customWidth="1"/>
    <col min="2" max="2" width="16" customWidth="1"/>
    <col min="3" max="3" width="15.6640625" customWidth="1"/>
    <col min="4" max="4" width="10.88671875" customWidth="1"/>
    <col min="5" max="5" width="16.5546875" customWidth="1"/>
  </cols>
  <sheetData>
    <row r="2" spans="1:8" ht="14.4" x14ac:dyDescent="0.3">
      <c r="C2" s="227"/>
    </row>
    <row r="3" spans="1:8" x14ac:dyDescent="0.25">
      <c r="A3" s="542" t="s">
        <v>84</v>
      </c>
      <c r="B3" s="542"/>
      <c r="C3" s="542"/>
      <c r="D3" s="542"/>
      <c r="E3" s="542"/>
    </row>
    <row r="5" spans="1:8" x14ac:dyDescent="0.25">
      <c r="A5" s="542" t="s">
        <v>212</v>
      </c>
      <c r="B5" s="542"/>
      <c r="C5" s="542"/>
      <c r="D5" s="542"/>
      <c r="E5" s="542"/>
    </row>
    <row r="6" spans="1:8" x14ac:dyDescent="0.25">
      <c r="A6" s="542" t="s">
        <v>440</v>
      </c>
      <c r="B6" s="542"/>
      <c r="C6" s="542"/>
      <c r="D6" s="542"/>
      <c r="E6" s="542"/>
    </row>
    <row r="8" spans="1:8" ht="13.8" thickBot="1" x14ac:dyDescent="0.3">
      <c r="D8" s="349" t="s">
        <v>24</v>
      </c>
    </row>
    <row r="9" spans="1:8" x14ac:dyDescent="0.25">
      <c r="A9" s="188" t="s">
        <v>71</v>
      </c>
      <c r="B9" s="188" t="s">
        <v>213</v>
      </c>
      <c r="C9" s="188" t="s">
        <v>214</v>
      </c>
      <c r="D9" s="188" t="s">
        <v>234</v>
      </c>
      <c r="E9" s="188" t="s">
        <v>216</v>
      </c>
    </row>
    <row r="10" spans="1:8" ht="13.8" thickBot="1" x14ac:dyDescent="0.3">
      <c r="A10" s="272"/>
      <c r="B10" s="192" t="s">
        <v>217</v>
      </c>
      <c r="C10" s="192" t="s">
        <v>217</v>
      </c>
      <c r="D10" s="192" t="s">
        <v>217</v>
      </c>
      <c r="E10" s="192"/>
    </row>
    <row r="11" spans="1:8" x14ac:dyDescent="0.25">
      <c r="A11" s="19" t="s">
        <v>35</v>
      </c>
      <c r="B11" s="280" t="s">
        <v>481</v>
      </c>
      <c r="C11" s="280">
        <v>0</v>
      </c>
      <c r="D11" s="280">
        <v>0</v>
      </c>
      <c r="E11" s="280" t="s">
        <v>482</v>
      </c>
    </row>
    <row r="12" spans="1:8" x14ac:dyDescent="0.25">
      <c r="A12" s="166" t="s">
        <v>233</v>
      </c>
      <c r="B12" s="281" t="s">
        <v>483</v>
      </c>
      <c r="C12" s="281">
        <v>0</v>
      </c>
      <c r="D12" s="281">
        <v>0</v>
      </c>
      <c r="E12" s="281" t="s">
        <v>484</v>
      </c>
    </row>
    <row r="13" spans="1:8" x14ac:dyDescent="0.25">
      <c r="A13" s="166" t="s">
        <v>53</v>
      </c>
      <c r="B13" s="281" t="s">
        <v>505</v>
      </c>
      <c r="C13" s="281">
        <v>0</v>
      </c>
      <c r="D13" s="281">
        <v>0</v>
      </c>
      <c r="E13" s="281" t="s">
        <v>506</v>
      </c>
    </row>
    <row r="14" spans="1:8" x14ac:dyDescent="0.25">
      <c r="A14" s="166" t="s">
        <v>323</v>
      </c>
      <c r="B14" s="281" t="s">
        <v>500</v>
      </c>
      <c r="C14" s="281">
        <v>0</v>
      </c>
      <c r="D14" s="281">
        <v>0</v>
      </c>
      <c r="E14" s="281" t="s">
        <v>501</v>
      </c>
      <c r="H14" s="287"/>
    </row>
    <row r="15" spans="1:8" x14ac:dyDescent="0.25">
      <c r="A15" s="166" t="s">
        <v>218</v>
      </c>
      <c r="B15" s="281" t="s">
        <v>489</v>
      </c>
      <c r="C15" s="281" t="s">
        <v>488</v>
      </c>
      <c r="D15" s="281">
        <v>0</v>
      </c>
      <c r="E15" s="281" t="s">
        <v>487</v>
      </c>
    </row>
    <row r="16" spans="1:8" x14ac:dyDescent="0.25">
      <c r="A16" s="164" t="s">
        <v>219</v>
      </c>
      <c r="B16" s="282" t="s">
        <v>490</v>
      </c>
      <c r="C16" s="282" t="s">
        <v>488</v>
      </c>
      <c r="D16" s="282"/>
      <c r="E16" s="282" t="s">
        <v>491</v>
      </c>
    </row>
    <row r="17" spans="1:5" x14ac:dyDescent="0.25">
      <c r="A17" s="164" t="s">
        <v>220</v>
      </c>
      <c r="B17" s="282" t="s">
        <v>492</v>
      </c>
      <c r="C17" s="282">
        <v>0</v>
      </c>
      <c r="D17" s="282">
        <v>0</v>
      </c>
      <c r="E17" s="282" t="s">
        <v>493</v>
      </c>
    </row>
    <row r="18" spans="1:5" x14ac:dyDescent="0.25">
      <c r="A18" s="166" t="s">
        <v>221</v>
      </c>
      <c r="B18" s="281">
        <v>0</v>
      </c>
      <c r="C18" s="281" t="s">
        <v>494</v>
      </c>
      <c r="D18" s="281">
        <v>0</v>
      </c>
      <c r="E18" s="281" t="s">
        <v>495</v>
      </c>
    </row>
    <row r="19" spans="1:5" x14ac:dyDescent="0.25">
      <c r="A19" s="411" t="s">
        <v>322</v>
      </c>
      <c r="B19" s="282">
        <v>0</v>
      </c>
      <c r="C19" s="282" t="s">
        <v>496</v>
      </c>
      <c r="D19" s="282">
        <v>0</v>
      </c>
      <c r="E19" s="282" t="s">
        <v>497</v>
      </c>
    </row>
    <row r="20" spans="1:5" x14ac:dyDescent="0.25">
      <c r="A20" s="238" t="s">
        <v>222</v>
      </c>
      <c r="B20" s="282">
        <v>0</v>
      </c>
      <c r="C20" s="282" t="s">
        <v>498</v>
      </c>
      <c r="D20" s="282">
        <v>0</v>
      </c>
      <c r="E20" s="282" t="s">
        <v>499</v>
      </c>
    </row>
    <row r="21" spans="1:5" x14ac:dyDescent="0.25">
      <c r="A21" s="166" t="s">
        <v>235</v>
      </c>
      <c r="B21" s="281" t="s">
        <v>485</v>
      </c>
      <c r="C21" s="281">
        <v>0</v>
      </c>
      <c r="D21" s="281">
        <v>0</v>
      </c>
      <c r="E21" s="281" t="s">
        <v>486</v>
      </c>
    </row>
    <row r="22" spans="1:5" x14ac:dyDescent="0.25">
      <c r="A22" s="166" t="s">
        <v>223</v>
      </c>
      <c r="B22" s="281">
        <v>0</v>
      </c>
      <c r="C22" s="281" t="s">
        <v>503</v>
      </c>
      <c r="D22" s="281">
        <v>0</v>
      </c>
      <c r="E22" s="281" t="s">
        <v>504</v>
      </c>
    </row>
    <row r="23" spans="1:5" x14ac:dyDescent="0.25">
      <c r="A23" s="273" t="s">
        <v>224</v>
      </c>
      <c r="B23" s="283" t="s">
        <v>507</v>
      </c>
      <c r="C23" s="283" t="s">
        <v>508</v>
      </c>
      <c r="D23" s="283"/>
      <c r="E23" s="283">
        <v>34365</v>
      </c>
    </row>
    <row r="24" spans="1:5" x14ac:dyDescent="0.25">
      <c r="A24" s="274" t="s">
        <v>225</v>
      </c>
      <c r="B24" s="284">
        <v>0</v>
      </c>
      <c r="C24" s="284" t="s">
        <v>502</v>
      </c>
      <c r="D24" s="284">
        <v>0</v>
      </c>
      <c r="E24" s="284" t="s">
        <v>502</v>
      </c>
    </row>
    <row r="25" spans="1:5" x14ac:dyDescent="0.25">
      <c r="A25" s="166" t="s">
        <v>388</v>
      </c>
      <c r="B25" s="281">
        <v>0</v>
      </c>
      <c r="C25" s="281">
        <v>0</v>
      </c>
      <c r="D25" s="281">
        <v>0</v>
      </c>
      <c r="E25" s="281">
        <v>0</v>
      </c>
    </row>
    <row r="26" spans="1:5" ht="13.8" thickBot="1" x14ac:dyDescent="0.3">
      <c r="A26" s="275" t="s">
        <v>226</v>
      </c>
      <c r="B26" s="285">
        <v>0</v>
      </c>
      <c r="C26" s="285" t="s">
        <v>502</v>
      </c>
      <c r="D26" s="285">
        <v>0</v>
      </c>
      <c r="E26" s="285" t="s">
        <v>502</v>
      </c>
    </row>
    <row r="27" spans="1:5" ht="16.2" thickBot="1" x14ac:dyDescent="0.35">
      <c r="A27" s="276" t="s">
        <v>227</v>
      </c>
      <c r="B27" s="422" t="s">
        <v>507</v>
      </c>
      <c r="C27" s="286" t="s">
        <v>509</v>
      </c>
      <c r="D27" s="286">
        <v>0</v>
      </c>
      <c r="E27" s="286" t="s">
        <v>510</v>
      </c>
    </row>
    <row r="30" spans="1:5" ht="13.8" thickBot="1" x14ac:dyDescent="0.3"/>
    <row r="31" spans="1:5" x14ac:dyDescent="0.25">
      <c r="A31" s="188" t="s">
        <v>71</v>
      </c>
      <c r="B31" s="188" t="s">
        <v>213</v>
      </c>
      <c r="C31" s="188" t="s">
        <v>214</v>
      </c>
      <c r="D31" s="188" t="s">
        <v>215</v>
      </c>
      <c r="E31" s="188" t="s">
        <v>216</v>
      </c>
    </row>
    <row r="32" spans="1:5" ht="13.8" thickBot="1" x14ac:dyDescent="0.3">
      <c r="A32" s="272"/>
      <c r="B32" s="192" t="s">
        <v>217</v>
      </c>
      <c r="C32" s="192" t="s">
        <v>217</v>
      </c>
      <c r="D32" s="192" t="s">
        <v>217</v>
      </c>
      <c r="E32" s="192"/>
    </row>
    <row r="33" spans="1:5" x14ac:dyDescent="0.25">
      <c r="A33" s="19" t="s">
        <v>361</v>
      </c>
      <c r="B33" s="280" t="s">
        <v>441</v>
      </c>
      <c r="C33" s="280">
        <v>0</v>
      </c>
      <c r="D33" s="280">
        <v>0</v>
      </c>
      <c r="E33" s="280" t="s">
        <v>441</v>
      </c>
    </row>
    <row r="34" spans="1:5" x14ac:dyDescent="0.25">
      <c r="A34" s="166" t="s">
        <v>116</v>
      </c>
      <c r="B34" s="281" t="s">
        <v>471</v>
      </c>
      <c r="C34" s="281">
        <v>0</v>
      </c>
      <c r="D34" s="281">
        <v>0</v>
      </c>
      <c r="E34" s="281" t="s">
        <v>472</v>
      </c>
    </row>
    <row r="35" spans="1:5" x14ac:dyDescent="0.25">
      <c r="A35" s="166" t="s">
        <v>362</v>
      </c>
      <c r="B35" s="281" t="s">
        <v>442</v>
      </c>
      <c r="C35" s="281">
        <v>0</v>
      </c>
      <c r="D35" s="281">
        <v>0</v>
      </c>
      <c r="E35" s="281" t="s">
        <v>443</v>
      </c>
    </row>
    <row r="36" spans="1:5" x14ac:dyDescent="0.25">
      <c r="A36" s="411" t="s">
        <v>363</v>
      </c>
      <c r="B36" s="282" t="s">
        <v>444</v>
      </c>
      <c r="C36" s="282">
        <v>0</v>
      </c>
      <c r="D36" s="282">
        <v>0</v>
      </c>
      <c r="E36" s="282" t="s">
        <v>445</v>
      </c>
    </row>
    <row r="37" spans="1:5" x14ac:dyDescent="0.25">
      <c r="A37" s="411" t="s">
        <v>364</v>
      </c>
      <c r="B37" s="282" t="s">
        <v>446</v>
      </c>
      <c r="C37" s="282">
        <v>0</v>
      </c>
      <c r="D37" s="282">
        <v>0</v>
      </c>
      <c r="E37" s="282" t="s">
        <v>447</v>
      </c>
    </row>
    <row r="38" spans="1:5" x14ac:dyDescent="0.25">
      <c r="A38" s="411" t="s">
        <v>365</v>
      </c>
      <c r="B38" s="282" t="s">
        <v>448</v>
      </c>
      <c r="C38" s="282">
        <v>0</v>
      </c>
      <c r="D38" s="282">
        <v>0</v>
      </c>
      <c r="E38" s="282" t="s">
        <v>449</v>
      </c>
    </row>
    <row r="39" spans="1:5" x14ac:dyDescent="0.25">
      <c r="A39" s="166" t="s">
        <v>366</v>
      </c>
      <c r="B39" s="281">
        <v>0</v>
      </c>
      <c r="C39" s="281" t="s">
        <v>450</v>
      </c>
      <c r="D39" s="281">
        <v>0</v>
      </c>
      <c r="E39" s="281" t="s">
        <v>451</v>
      </c>
    </row>
    <row r="40" spans="1:5" x14ac:dyDescent="0.25">
      <c r="A40" s="166" t="s">
        <v>42</v>
      </c>
      <c r="B40" s="281" t="s">
        <v>452</v>
      </c>
      <c r="C40" s="281" t="s">
        <v>453</v>
      </c>
      <c r="D40" s="281">
        <v>0</v>
      </c>
      <c r="E40" s="281" t="s">
        <v>454</v>
      </c>
    </row>
    <row r="41" spans="1:5" x14ac:dyDescent="0.25">
      <c r="A41" s="166" t="s">
        <v>367</v>
      </c>
      <c r="B41" s="281" t="s">
        <v>455</v>
      </c>
      <c r="C41" s="281">
        <v>0</v>
      </c>
      <c r="D41" s="281">
        <v>0</v>
      </c>
      <c r="E41" s="281" t="s">
        <v>455</v>
      </c>
    </row>
    <row r="42" spans="1:5" x14ac:dyDescent="0.25">
      <c r="A42" s="238" t="s">
        <v>228</v>
      </c>
      <c r="B42" s="282" t="s">
        <v>456</v>
      </c>
      <c r="C42" s="282">
        <v>0</v>
      </c>
      <c r="D42" s="282">
        <v>0</v>
      </c>
      <c r="E42" s="282" t="s">
        <v>456</v>
      </c>
    </row>
    <row r="43" spans="1:5" x14ac:dyDescent="0.25">
      <c r="A43" s="277" t="s">
        <v>229</v>
      </c>
      <c r="B43" s="282" t="s">
        <v>457</v>
      </c>
      <c r="C43" s="282">
        <v>0</v>
      </c>
      <c r="D43" s="281">
        <v>0</v>
      </c>
      <c r="E43" s="282" t="s">
        <v>458</v>
      </c>
    </row>
    <row r="44" spans="1:5" x14ac:dyDescent="0.25">
      <c r="A44" s="411" t="s">
        <v>387</v>
      </c>
      <c r="B44" s="282" t="s">
        <v>459</v>
      </c>
      <c r="C44" s="282">
        <v>0</v>
      </c>
      <c r="D44" s="281">
        <v>0</v>
      </c>
      <c r="E44" s="282" t="s">
        <v>460</v>
      </c>
    </row>
    <row r="45" spans="1:5" x14ac:dyDescent="0.25">
      <c r="A45" s="166" t="s">
        <v>230</v>
      </c>
      <c r="B45" s="281" t="s">
        <v>464</v>
      </c>
      <c r="C45" s="281" t="s">
        <v>465</v>
      </c>
      <c r="D45" s="281">
        <v>0</v>
      </c>
      <c r="E45" s="281" t="s">
        <v>466</v>
      </c>
    </row>
    <row r="46" spans="1:5" x14ac:dyDescent="0.25">
      <c r="A46" s="273" t="s">
        <v>224</v>
      </c>
      <c r="B46" s="290" t="s">
        <v>473</v>
      </c>
      <c r="C46" s="283" t="s">
        <v>476</v>
      </c>
      <c r="D46" s="283"/>
      <c r="E46" s="283" t="s">
        <v>478</v>
      </c>
    </row>
    <row r="47" spans="1:5" x14ac:dyDescent="0.25">
      <c r="A47" s="166" t="s">
        <v>461</v>
      </c>
      <c r="B47" s="281" t="s">
        <v>462</v>
      </c>
      <c r="C47" s="281">
        <v>0</v>
      </c>
      <c r="D47" s="281">
        <v>0</v>
      </c>
      <c r="E47" s="281" t="s">
        <v>463</v>
      </c>
    </row>
    <row r="48" spans="1:5" x14ac:dyDescent="0.25">
      <c r="A48" s="166" t="s">
        <v>312</v>
      </c>
      <c r="B48" s="281">
        <v>0</v>
      </c>
      <c r="C48" s="281" t="s">
        <v>467</v>
      </c>
      <c r="D48" s="281">
        <v>0</v>
      </c>
      <c r="E48" s="281" t="s">
        <v>468</v>
      </c>
    </row>
    <row r="49" spans="1:5" x14ac:dyDescent="0.25">
      <c r="A49" s="278" t="s">
        <v>389</v>
      </c>
      <c r="B49" s="288" t="s">
        <v>469</v>
      </c>
      <c r="C49" s="288">
        <v>0</v>
      </c>
      <c r="D49" s="288">
        <v>0</v>
      </c>
      <c r="E49" s="288" t="s">
        <v>470</v>
      </c>
    </row>
    <row r="50" spans="1:5" x14ac:dyDescent="0.25">
      <c r="A50" s="278"/>
      <c r="B50" s="288"/>
      <c r="C50" s="288"/>
      <c r="D50" s="288"/>
      <c r="E50" s="288"/>
    </row>
    <row r="51" spans="1:5" ht="13.8" thickBot="1" x14ac:dyDescent="0.3">
      <c r="A51" s="279" t="s">
        <v>231</v>
      </c>
      <c r="B51" s="289" t="s">
        <v>474</v>
      </c>
      <c r="C51" s="289" t="s">
        <v>467</v>
      </c>
      <c r="D51" s="289">
        <v>0</v>
      </c>
      <c r="E51" s="289" t="s">
        <v>479</v>
      </c>
    </row>
    <row r="52" spans="1:5" ht="16.2" thickBot="1" x14ac:dyDescent="0.35">
      <c r="A52" s="276" t="s">
        <v>232</v>
      </c>
      <c r="B52" s="286" t="s">
        <v>475</v>
      </c>
      <c r="C52" s="286" t="s">
        <v>477</v>
      </c>
      <c r="D52" s="286">
        <v>0</v>
      </c>
      <c r="E52" s="286" t="s">
        <v>480</v>
      </c>
    </row>
  </sheetData>
  <mergeCells count="3">
    <mergeCell ref="A3:E3"/>
    <mergeCell ref="A5:E5"/>
    <mergeCell ref="A6:E6"/>
  </mergeCells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E80"/>
  <sheetViews>
    <sheetView topLeftCell="A22" workbookViewId="0">
      <selection activeCell="H74" sqref="H74"/>
    </sheetView>
  </sheetViews>
  <sheetFormatPr defaultRowHeight="13.2" x14ac:dyDescent="0.25"/>
  <cols>
    <col min="1" max="1" width="46" customWidth="1"/>
    <col min="2" max="2" width="7.44140625" customWidth="1"/>
    <col min="3" max="3" width="10.6640625" customWidth="1"/>
    <col min="4" max="4" width="11.33203125" customWidth="1"/>
    <col min="5" max="5" width="6.88671875" customWidth="1"/>
  </cols>
  <sheetData>
    <row r="1" spans="1:5" ht="15.6" x14ac:dyDescent="0.3">
      <c r="A1" s="626" t="s">
        <v>422</v>
      </c>
      <c r="B1" s="626"/>
      <c r="C1" s="626"/>
      <c r="D1" s="626"/>
      <c r="E1" s="626"/>
    </row>
    <row r="2" spans="1:5" ht="15.6" x14ac:dyDescent="0.3">
      <c r="A2" s="291"/>
      <c r="B2" s="291" t="s">
        <v>236</v>
      </c>
      <c r="C2" s="291"/>
      <c r="D2" s="291"/>
      <c r="E2" s="291"/>
    </row>
    <row r="3" spans="1:5" ht="15.6" x14ac:dyDescent="0.3">
      <c r="A3" s="291"/>
      <c r="B3" s="291" t="s">
        <v>297</v>
      </c>
      <c r="C3" s="291"/>
      <c r="D3" s="291" t="s">
        <v>237</v>
      </c>
      <c r="E3" s="291"/>
    </row>
    <row r="4" spans="1:5" ht="13.8" thickBot="1" x14ac:dyDescent="0.3"/>
    <row r="5" spans="1:5" ht="14.4" thickTop="1" thickBot="1" x14ac:dyDescent="0.3">
      <c r="A5" s="627" t="s">
        <v>34</v>
      </c>
      <c r="B5" s="629"/>
      <c r="C5" s="632" t="s">
        <v>238</v>
      </c>
      <c r="D5" s="632"/>
      <c r="E5" s="633"/>
    </row>
    <row r="6" spans="1:5" ht="13.8" thickBot="1" x14ac:dyDescent="0.3">
      <c r="A6" s="628"/>
      <c r="B6" s="630"/>
      <c r="C6" s="303" t="s">
        <v>295</v>
      </c>
      <c r="D6" s="303" t="s">
        <v>239</v>
      </c>
      <c r="E6" s="304" t="s">
        <v>240</v>
      </c>
    </row>
    <row r="7" spans="1:5" x14ac:dyDescent="0.25">
      <c r="A7" s="634" t="s">
        <v>25</v>
      </c>
      <c r="B7" s="630"/>
      <c r="C7" s="305" t="s">
        <v>241</v>
      </c>
      <c r="D7" s="305" t="s">
        <v>296</v>
      </c>
      <c r="E7" s="306" t="s">
        <v>242</v>
      </c>
    </row>
    <row r="8" spans="1:5" ht="13.8" thickBot="1" x14ac:dyDescent="0.3">
      <c r="A8" s="635"/>
      <c r="B8" s="631"/>
      <c r="C8" s="307"/>
      <c r="D8" s="307" t="s">
        <v>241</v>
      </c>
      <c r="E8" s="308"/>
    </row>
    <row r="9" spans="1:5" x14ac:dyDescent="0.25">
      <c r="A9" s="292" t="s">
        <v>243</v>
      </c>
      <c r="B9" s="309">
        <v>0</v>
      </c>
      <c r="C9" s="310"/>
      <c r="D9" s="310"/>
      <c r="E9" s="311"/>
    </row>
    <row r="10" spans="1:5" x14ac:dyDescent="0.25">
      <c r="A10" s="293" t="s">
        <v>244</v>
      </c>
      <c r="B10" s="312">
        <v>0</v>
      </c>
      <c r="C10" s="313"/>
      <c r="D10" s="313"/>
      <c r="E10" s="314"/>
    </row>
    <row r="11" spans="1:5" x14ac:dyDescent="0.25">
      <c r="A11" s="293" t="s">
        <v>245</v>
      </c>
      <c r="B11" s="312">
        <v>0</v>
      </c>
      <c r="C11" s="313"/>
      <c r="D11" s="313"/>
      <c r="E11" s="314"/>
    </row>
    <row r="12" spans="1:5" x14ac:dyDescent="0.25">
      <c r="A12" s="293" t="s">
        <v>246</v>
      </c>
      <c r="B12" s="312">
        <v>0</v>
      </c>
      <c r="C12" s="313"/>
      <c r="D12" s="313"/>
      <c r="E12" s="314"/>
    </row>
    <row r="13" spans="1:5" x14ac:dyDescent="0.25">
      <c r="A13" s="293" t="s">
        <v>244</v>
      </c>
      <c r="B13" s="312">
        <v>0</v>
      </c>
      <c r="C13" s="313"/>
      <c r="D13" s="313"/>
      <c r="E13" s="314"/>
    </row>
    <row r="14" spans="1:5" x14ac:dyDescent="0.25">
      <c r="A14" s="293" t="s">
        <v>245</v>
      </c>
      <c r="B14" s="312">
        <v>0</v>
      </c>
      <c r="C14" s="313"/>
      <c r="D14" s="313"/>
      <c r="E14" s="314"/>
    </row>
    <row r="15" spans="1:5" x14ac:dyDescent="0.25">
      <c r="A15" s="293" t="s">
        <v>247</v>
      </c>
      <c r="B15" s="312">
        <v>0</v>
      </c>
      <c r="C15" s="313"/>
      <c r="D15" s="313"/>
      <c r="E15" s="314"/>
    </row>
    <row r="16" spans="1:5" x14ac:dyDescent="0.25">
      <c r="A16" s="293" t="s">
        <v>244</v>
      </c>
      <c r="B16" s="312">
        <v>0</v>
      </c>
      <c r="C16" s="313"/>
      <c r="D16" s="313"/>
      <c r="E16" s="314"/>
    </row>
    <row r="17" spans="1:5" x14ac:dyDescent="0.25">
      <c r="A17" s="293" t="s">
        <v>245</v>
      </c>
      <c r="B17" s="312">
        <v>0</v>
      </c>
      <c r="C17" s="313"/>
      <c r="D17" s="313"/>
      <c r="E17" s="314"/>
    </row>
    <row r="18" spans="1:5" x14ac:dyDescent="0.25">
      <c r="A18" s="293" t="s">
        <v>248</v>
      </c>
      <c r="B18" s="312">
        <v>0</v>
      </c>
      <c r="C18" s="313"/>
      <c r="D18" s="313"/>
      <c r="E18" s="314"/>
    </row>
    <row r="19" spans="1:5" x14ac:dyDescent="0.25">
      <c r="A19" s="293" t="s">
        <v>244</v>
      </c>
      <c r="B19" s="312">
        <v>0</v>
      </c>
      <c r="C19" s="313"/>
      <c r="D19" s="313"/>
      <c r="E19" s="314"/>
    </row>
    <row r="20" spans="1:5" x14ac:dyDescent="0.25">
      <c r="A20" s="293" t="s">
        <v>245</v>
      </c>
      <c r="B20" s="312">
        <v>0</v>
      </c>
      <c r="C20" s="313"/>
      <c r="D20" s="313"/>
      <c r="E20" s="314"/>
    </row>
    <row r="21" spans="1:5" x14ac:dyDescent="0.25">
      <c r="A21" s="293" t="s">
        <v>249</v>
      </c>
      <c r="B21" s="312">
        <v>0</v>
      </c>
      <c r="C21" s="313"/>
      <c r="D21" s="313"/>
      <c r="E21" s="314"/>
    </row>
    <row r="22" spans="1:5" ht="13.8" thickBot="1" x14ac:dyDescent="0.3">
      <c r="A22" s="294" t="s">
        <v>250</v>
      </c>
      <c r="B22" s="315">
        <v>0</v>
      </c>
      <c r="C22" s="316"/>
      <c r="D22" s="316"/>
      <c r="E22" s="317"/>
    </row>
    <row r="23" spans="1:5" ht="13.8" thickBot="1" x14ac:dyDescent="0.3">
      <c r="A23" s="298" t="s">
        <v>294</v>
      </c>
      <c r="B23" s="318">
        <v>0</v>
      </c>
      <c r="C23" s="318"/>
      <c r="D23" s="318"/>
      <c r="E23" s="318"/>
    </row>
    <row r="24" spans="1:5" x14ac:dyDescent="0.25">
      <c r="A24" s="292" t="s">
        <v>251</v>
      </c>
      <c r="B24" s="309">
        <v>299371</v>
      </c>
      <c r="C24" s="310">
        <v>271546</v>
      </c>
      <c r="D24" s="310">
        <v>16357</v>
      </c>
      <c r="E24" s="311">
        <v>11468</v>
      </c>
    </row>
    <row r="25" spans="1:5" x14ac:dyDescent="0.25">
      <c r="A25" s="293" t="s">
        <v>244</v>
      </c>
      <c r="B25" s="312">
        <v>0</v>
      </c>
      <c r="C25" s="313">
        <v>0</v>
      </c>
      <c r="D25" s="313">
        <v>0</v>
      </c>
      <c r="E25" s="314">
        <v>0</v>
      </c>
    </row>
    <row r="26" spans="1:5" x14ac:dyDescent="0.25">
      <c r="A26" s="293" t="s">
        <v>245</v>
      </c>
      <c r="B26" s="312">
        <v>0</v>
      </c>
      <c r="C26" s="313">
        <v>0</v>
      </c>
      <c r="D26" s="313">
        <v>0</v>
      </c>
      <c r="E26" s="314">
        <v>0</v>
      </c>
    </row>
    <row r="27" spans="1:5" x14ac:dyDescent="0.25">
      <c r="A27" s="293" t="s">
        <v>252</v>
      </c>
      <c r="B27" s="312">
        <v>6508</v>
      </c>
      <c r="C27" s="313">
        <v>6508</v>
      </c>
      <c r="D27" s="313">
        <v>0</v>
      </c>
      <c r="E27" s="314">
        <v>0</v>
      </c>
    </row>
    <row r="28" spans="1:5" x14ac:dyDescent="0.25">
      <c r="A28" s="293" t="s">
        <v>244</v>
      </c>
      <c r="B28" s="312">
        <v>0</v>
      </c>
      <c r="C28" s="313">
        <v>0</v>
      </c>
      <c r="D28" s="313">
        <v>0</v>
      </c>
      <c r="E28" s="314">
        <v>0</v>
      </c>
    </row>
    <row r="29" spans="1:5" x14ac:dyDescent="0.25">
      <c r="A29" s="293" t="s">
        <v>245</v>
      </c>
      <c r="B29" s="312">
        <v>0</v>
      </c>
      <c r="C29" s="313">
        <v>0</v>
      </c>
      <c r="D29" s="313">
        <v>0</v>
      </c>
      <c r="E29" s="314">
        <v>0</v>
      </c>
    </row>
    <row r="30" spans="1:5" x14ac:dyDescent="0.25">
      <c r="A30" s="293" t="s">
        <v>253</v>
      </c>
      <c r="B30" s="312">
        <v>0</v>
      </c>
      <c r="C30" s="313">
        <v>0</v>
      </c>
      <c r="D30" s="313">
        <v>0</v>
      </c>
      <c r="E30" s="314">
        <v>0</v>
      </c>
    </row>
    <row r="31" spans="1:5" x14ac:dyDescent="0.25">
      <c r="A31" s="293" t="s">
        <v>244</v>
      </c>
      <c r="B31" s="312">
        <v>0</v>
      </c>
      <c r="C31" s="313">
        <v>0</v>
      </c>
      <c r="D31" s="313">
        <v>0</v>
      </c>
      <c r="E31" s="314">
        <v>0</v>
      </c>
    </row>
    <row r="32" spans="1:5" x14ac:dyDescent="0.25">
      <c r="A32" s="293" t="s">
        <v>245</v>
      </c>
      <c r="B32" s="312">
        <v>0</v>
      </c>
      <c r="C32" s="313">
        <v>0</v>
      </c>
      <c r="D32" s="313">
        <v>0</v>
      </c>
      <c r="E32" s="314">
        <v>0</v>
      </c>
    </row>
    <row r="33" spans="1:5" x14ac:dyDescent="0.25">
      <c r="A33" s="293" t="s">
        <v>254</v>
      </c>
      <c r="B33" s="312">
        <v>0</v>
      </c>
      <c r="C33" s="313">
        <v>0</v>
      </c>
      <c r="D33" s="313">
        <v>0</v>
      </c>
      <c r="E33" s="314">
        <v>0</v>
      </c>
    </row>
    <row r="34" spans="1:5" x14ac:dyDescent="0.25">
      <c r="A34" s="293" t="s">
        <v>244</v>
      </c>
      <c r="B34" s="312">
        <v>0</v>
      </c>
      <c r="C34" s="313">
        <v>0</v>
      </c>
      <c r="D34" s="313">
        <v>0</v>
      </c>
      <c r="E34" s="314">
        <v>0</v>
      </c>
    </row>
    <row r="35" spans="1:5" x14ac:dyDescent="0.25">
      <c r="A35" s="293" t="s">
        <v>245</v>
      </c>
      <c r="B35" s="312">
        <v>0</v>
      </c>
      <c r="C35" s="313">
        <v>0</v>
      </c>
      <c r="D35" s="313">
        <v>0</v>
      </c>
      <c r="E35" s="314">
        <v>0</v>
      </c>
    </row>
    <row r="36" spans="1:5" x14ac:dyDescent="0.25">
      <c r="A36" s="293" t="s">
        <v>255</v>
      </c>
      <c r="B36" s="312">
        <v>5464</v>
      </c>
      <c r="C36" s="313">
        <v>0</v>
      </c>
      <c r="D36" s="313">
        <v>5464</v>
      </c>
      <c r="E36" s="314">
        <v>0</v>
      </c>
    </row>
    <row r="37" spans="1:5" x14ac:dyDescent="0.25">
      <c r="A37" s="293" t="s">
        <v>256</v>
      </c>
      <c r="B37" s="312">
        <v>0</v>
      </c>
      <c r="C37" s="313">
        <v>0</v>
      </c>
      <c r="D37" s="313">
        <v>0</v>
      </c>
      <c r="E37" s="314">
        <v>0</v>
      </c>
    </row>
    <row r="38" spans="1:5" x14ac:dyDescent="0.25">
      <c r="A38" s="293" t="s">
        <v>257</v>
      </c>
      <c r="B38" s="312">
        <v>0</v>
      </c>
      <c r="C38" s="313">
        <v>0</v>
      </c>
      <c r="D38" s="313">
        <v>0</v>
      </c>
      <c r="E38" s="314">
        <v>0</v>
      </c>
    </row>
    <row r="39" spans="1:5" ht="13.8" thickBot="1" x14ac:dyDescent="0.3">
      <c r="A39" s="294" t="s">
        <v>258</v>
      </c>
      <c r="B39" s="315">
        <v>0</v>
      </c>
      <c r="C39" s="316">
        <v>0</v>
      </c>
      <c r="D39" s="316">
        <v>0</v>
      </c>
      <c r="E39" s="317">
        <v>0</v>
      </c>
    </row>
    <row r="40" spans="1:5" ht="13.8" thickBot="1" x14ac:dyDescent="0.3">
      <c r="A40" s="298" t="s">
        <v>259</v>
      </c>
      <c r="B40" s="318">
        <v>311343</v>
      </c>
      <c r="C40" s="318">
        <v>278054</v>
      </c>
      <c r="D40" s="318">
        <v>21821</v>
      </c>
      <c r="E40" s="318">
        <v>11468</v>
      </c>
    </row>
    <row r="41" spans="1:5" x14ac:dyDescent="0.25">
      <c r="A41" s="292" t="s">
        <v>260</v>
      </c>
      <c r="B41" s="309">
        <v>4770</v>
      </c>
      <c r="C41" s="310">
        <v>0</v>
      </c>
      <c r="D41" s="310">
        <v>0</v>
      </c>
      <c r="E41" s="311">
        <v>4770</v>
      </c>
    </row>
    <row r="42" spans="1:5" x14ac:dyDescent="0.25">
      <c r="A42" s="293" t="s">
        <v>261</v>
      </c>
      <c r="B42" s="312">
        <v>0</v>
      </c>
      <c r="C42" s="313">
        <v>0</v>
      </c>
      <c r="D42" s="313">
        <v>0</v>
      </c>
      <c r="E42" s="314">
        <v>0</v>
      </c>
    </row>
    <row r="43" spans="1:5" x14ac:dyDescent="0.25">
      <c r="A43" s="293" t="s">
        <v>262</v>
      </c>
      <c r="B43" s="312">
        <v>0</v>
      </c>
      <c r="C43" s="313">
        <v>0</v>
      </c>
      <c r="D43" s="313">
        <v>0</v>
      </c>
      <c r="E43" s="314">
        <v>0</v>
      </c>
    </row>
    <row r="44" spans="1:5" x14ac:dyDescent="0.25">
      <c r="A44" s="293" t="s">
        <v>263</v>
      </c>
      <c r="B44" s="312">
        <v>0</v>
      </c>
      <c r="C44" s="313">
        <v>0</v>
      </c>
      <c r="D44" s="313">
        <v>0</v>
      </c>
      <c r="E44" s="314">
        <v>0</v>
      </c>
    </row>
    <row r="45" spans="1:5" x14ac:dyDescent="0.25">
      <c r="A45" s="293" t="s">
        <v>264</v>
      </c>
      <c r="B45" s="312">
        <v>0</v>
      </c>
      <c r="C45" s="313">
        <v>0</v>
      </c>
      <c r="D45" s="313">
        <v>0</v>
      </c>
      <c r="E45" s="314">
        <v>0</v>
      </c>
    </row>
    <row r="46" spans="1:5" x14ac:dyDescent="0.25">
      <c r="A46" s="293" t="s">
        <v>265</v>
      </c>
      <c r="B46" s="312">
        <v>0</v>
      </c>
      <c r="C46" s="313">
        <v>0</v>
      </c>
      <c r="D46" s="313">
        <v>0</v>
      </c>
      <c r="E46" s="314">
        <v>0</v>
      </c>
    </row>
    <row r="47" spans="1:5" x14ac:dyDescent="0.25">
      <c r="A47" s="293" t="s">
        <v>266</v>
      </c>
      <c r="B47" s="312">
        <v>0</v>
      </c>
      <c r="C47" s="313">
        <v>0</v>
      </c>
      <c r="D47" s="313">
        <v>0</v>
      </c>
      <c r="E47" s="314">
        <v>0</v>
      </c>
    </row>
    <row r="48" spans="1:5" x14ac:dyDescent="0.25">
      <c r="A48" s="293" t="s">
        <v>267</v>
      </c>
      <c r="B48" s="312">
        <v>0</v>
      </c>
      <c r="C48" s="313">
        <v>0</v>
      </c>
      <c r="D48" s="313">
        <v>0</v>
      </c>
      <c r="E48" s="314">
        <v>0</v>
      </c>
    </row>
    <row r="49" spans="1:5" ht="13.8" thickBot="1" x14ac:dyDescent="0.3">
      <c r="A49" s="294" t="s">
        <v>268</v>
      </c>
      <c r="B49" s="315">
        <v>0</v>
      </c>
      <c r="C49" s="316">
        <v>0</v>
      </c>
      <c r="D49" s="316">
        <v>0</v>
      </c>
      <c r="E49" s="317">
        <v>0</v>
      </c>
    </row>
    <row r="50" spans="1:5" ht="13.8" thickBot="1" x14ac:dyDescent="0.3">
      <c r="A50" s="298" t="s">
        <v>269</v>
      </c>
      <c r="B50" s="318">
        <v>4770</v>
      </c>
      <c r="C50" s="318">
        <v>0</v>
      </c>
      <c r="D50" s="318">
        <v>0</v>
      </c>
      <c r="E50" s="318">
        <v>4770</v>
      </c>
    </row>
    <row r="51" spans="1:5" ht="21.6" thickBot="1" x14ac:dyDescent="0.3">
      <c r="A51" s="299" t="s">
        <v>270</v>
      </c>
      <c r="B51" s="318">
        <v>0</v>
      </c>
      <c r="C51" s="318">
        <v>0</v>
      </c>
      <c r="D51" s="318">
        <v>0</v>
      </c>
      <c r="E51" s="318">
        <v>0</v>
      </c>
    </row>
    <row r="52" spans="1:5" x14ac:dyDescent="0.25">
      <c r="A52" s="292" t="s">
        <v>244</v>
      </c>
      <c r="B52" s="309">
        <v>0</v>
      </c>
      <c r="C52" s="310">
        <v>0</v>
      </c>
      <c r="D52" s="310">
        <v>0</v>
      </c>
      <c r="E52" s="311">
        <v>0</v>
      </c>
    </row>
    <row r="53" spans="1:5" ht="13.8" thickBot="1" x14ac:dyDescent="0.3">
      <c r="A53" s="295" t="s">
        <v>245</v>
      </c>
      <c r="B53" s="319">
        <v>0</v>
      </c>
      <c r="C53" s="320">
        <v>0</v>
      </c>
      <c r="D53" s="320">
        <v>0</v>
      </c>
      <c r="E53" s="321">
        <v>0</v>
      </c>
    </row>
    <row r="54" spans="1:5" ht="14.4" thickTop="1" thickBot="1" x14ac:dyDescent="0.3">
      <c r="A54" s="338" t="s">
        <v>271</v>
      </c>
      <c r="B54" s="322">
        <v>316113</v>
      </c>
      <c r="C54" s="322">
        <v>278054</v>
      </c>
      <c r="D54" s="322">
        <v>21821</v>
      </c>
      <c r="E54" s="323">
        <v>16238</v>
      </c>
    </row>
    <row r="55" spans="1:5" ht="13.8" thickTop="1" x14ac:dyDescent="0.25">
      <c r="A55" s="339" t="s">
        <v>272</v>
      </c>
      <c r="B55" s="324">
        <v>0</v>
      </c>
      <c r="C55" s="324">
        <v>0</v>
      </c>
      <c r="D55" s="324">
        <v>0</v>
      </c>
      <c r="E55" s="325">
        <v>0</v>
      </c>
    </row>
    <row r="56" spans="1:5" x14ac:dyDescent="0.25">
      <c r="A56" s="301" t="s">
        <v>273</v>
      </c>
      <c r="B56" s="312">
        <v>1142</v>
      </c>
      <c r="C56" s="312">
        <v>0</v>
      </c>
      <c r="D56" s="312">
        <v>0</v>
      </c>
      <c r="E56" s="326">
        <v>1142</v>
      </c>
    </row>
    <row r="57" spans="1:5" x14ac:dyDescent="0.25">
      <c r="A57" s="301" t="s">
        <v>274</v>
      </c>
      <c r="B57" s="312">
        <v>0</v>
      </c>
      <c r="C57" s="312">
        <v>0</v>
      </c>
      <c r="D57" s="312">
        <v>0</v>
      </c>
      <c r="E57" s="326">
        <v>0</v>
      </c>
    </row>
    <row r="58" spans="1:5" x14ac:dyDescent="0.25">
      <c r="A58" s="301" t="s">
        <v>275</v>
      </c>
      <c r="B58" s="312">
        <v>14005</v>
      </c>
      <c r="C58" s="312">
        <v>0</v>
      </c>
      <c r="D58" s="312">
        <v>0</v>
      </c>
      <c r="E58" s="326">
        <v>14005</v>
      </c>
    </row>
    <row r="59" spans="1:5" ht="13.8" thickBot="1" x14ac:dyDescent="0.3">
      <c r="A59" s="340" t="s">
        <v>276</v>
      </c>
      <c r="B59" s="319">
        <v>0</v>
      </c>
      <c r="C59" s="319">
        <v>0</v>
      </c>
      <c r="D59" s="319">
        <v>0</v>
      </c>
      <c r="E59" s="327">
        <v>0</v>
      </c>
    </row>
    <row r="60" spans="1:5" ht="14.4" thickTop="1" thickBot="1" x14ac:dyDescent="0.3">
      <c r="A60" s="338" t="s">
        <v>277</v>
      </c>
      <c r="B60" s="322">
        <v>15147</v>
      </c>
      <c r="C60" s="322">
        <v>0</v>
      </c>
      <c r="D60" s="322">
        <v>0</v>
      </c>
      <c r="E60" s="323">
        <v>15147</v>
      </c>
    </row>
    <row r="61" spans="1:5" ht="14.4" thickTop="1" thickBot="1" x14ac:dyDescent="0.3">
      <c r="A61" s="341" t="s">
        <v>31</v>
      </c>
      <c r="B61" s="328">
        <v>331260</v>
      </c>
      <c r="C61" s="328">
        <v>278054</v>
      </c>
      <c r="D61" s="328">
        <v>21821</v>
      </c>
      <c r="E61" s="329">
        <v>31385</v>
      </c>
    </row>
    <row r="62" spans="1:5" ht="13.8" thickTop="1" x14ac:dyDescent="0.25">
      <c r="A62" s="296" t="s">
        <v>278</v>
      </c>
      <c r="B62" s="305">
        <v>0</v>
      </c>
      <c r="C62" s="330">
        <v>0</v>
      </c>
      <c r="D62" s="330">
        <v>0</v>
      </c>
      <c r="E62" s="331">
        <v>0</v>
      </c>
    </row>
    <row r="63" spans="1:5" x14ac:dyDescent="0.25">
      <c r="A63" s="296" t="s">
        <v>279</v>
      </c>
      <c r="B63" s="305"/>
      <c r="C63" s="330"/>
      <c r="D63" s="330"/>
      <c r="E63" s="331"/>
    </row>
    <row r="64" spans="1:5" x14ac:dyDescent="0.25">
      <c r="A64" s="296" t="s">
        <v>280</v>
      </c>
      <c r="B64" s="305"/>
      <c r="C64" s="330"/>
      <c r="D64" s="330"/>
      <c r="E64" s="331"/>
    </row>
    <row r="65" spans="1:5" x14ac:dyDescent="0.25">
      <c r="A65" s="296" t="s">
        <v>281</v>
      </c>
      <c r="B65" s="305"/>
      <c r="C65" s="330"/>
      <c r="D65" s="330"/>
      <c r="E65" s="331"/>
    </row>
    <row r="66" spans="1:5" x14ac:dyDescent="0.25">
      <c r="A66" s="296" t="s">
        <v>282</v>
      </c>
      <c r="B66" s="305"/>
      <c r="C66" s="330"/>
      <c r="D66" s="330"/>
      <c r="E66" s="331"/>
    </row>
    <row r="67" spans="1:5" x14ac:dyDescent="0.25">
      <c r="A67" s="296" t="s">
        <v>283</v>
      </c>
      <c r="B67" s="305"/>
      <c r="C67" s="330"/>
      <c r="D67" s="330"/>
      <c r="E67" s="331"/>
    </row>
    <row r="68" spans="1:5" x14ac:dyDescent="0.25">
      <c r="A68" s="296" t="s">
        <v>284</v>
      </c>
      <c r="B68" s="305"/>
      <c r="C68" s="330"/>
      <c r="D68" s="330"/>
      <c r="E68" s="331"/>
    </row>
    <row r="69" spans="1:5" ht="13.8" thickBot="1" x14ac:dyDescent="0.3">
      <c r="A69" s="296"/>
      <c r="B69" s="305"/>
      <c r="C69" s="330"/>
      <c r="D69" s="330"/>
      <c r="E69" s="331"/>
    </row>
    <row r="70" spans="1:5" ht="13.8" thickBot="1" x14ac:dyDescent="0.3">
      <c r="A70" s="318" t="s">
        <v>26</v>
      </c>
      <c r="B70" s="318"/>
      <c r="C70" s="332"/>
      <c r="D70" s="332"/>
      <c r="E70" s="332"/>
    </row>
    <row r="71" spans="1:5" ht="13.8" thickBot="1" x14ac:dyDescent="0.3">
      <c r="A71" s="457" t="s">
        <v>424</v>
      </c>
      <c r="B71" s="303">
        <v>327991</v>
      </c>
      <c r="C71" s="456"/>
      <c r="D71" s="303">
        <v>327991</v>
      </c>
      <c r="E71" s="332"/>
    </row>
    <row r="72" spans="1:5" x14ac:dyDescent="0.25">
      <c r="A72" s="300" t="s">
        <v>285</v>
      </c>
      <c r="B72" s="309">
        <v>0</v>
      </c>
      <c r="C72" s="309">
        <v>0</v>
      </c>
      <c r="D72" s="309">
        <v>0</v>
      </c>
      <c r="E72" s="333">
        <v>0</v>
      </c>
    </row>
    <row r="73" spans="1:5" x14ac:dyDescent="0.25">
      <c r="A73" s="301" t="s">
        <v>286</v>
      </c>
      <c r="B73" s="312">
        <v>1055</v>
      </c>
      <c r="C73" s="312">
        <v>0</v>
      </c>
      <c r="D73" s="312">
        <v>0</v>
      </c>
      <c r="E73" s="326">
        <v>1055</v>
      </c>
    </row>
    <row r="74" spans="1:5" ht="13.8" thickBot="1" x14ac:dyDescent="0.3">
      <c r="A74" s="302" t="s">
        <v>287</v>
      </c>
      <c r="B74" s="315">
        <v>2214</v>
      </c>
      <c r="C74" s="315">
        <v>0</v>
      </c>
      <c r="D74" s="315">
        <v>0</v>
      </c>
      <c r="E74" s="334">
        <v>2214</v>
      </c>
    </row>
    <row r="75" spans="1:5" ht="13.8" thickBot="1" x14ac:dyDescent="0.3">
      <c r="A75" s="342" t="s">
        <v>288</v>
      </c>
      <c r="B75" s="335">
        <v>3269</v>
      </c>
      <c r="C75" s="335">
        <v>0</v>
      </c>
      <c r="D75" s="335">
        <v>0</v>
      </c>
      <c r="E75" s="335">
        <v>3269</v>
      </c>
    </row>
    <row r="76" spans="1:5" x14ac:dyDescent="0.25">
      <c r="A76" s="460" t="s">
        <v>423</v>
      </c>
      <c r="B76" s="458">
        <v>331260</v>
      </c>
      <c r="C76" s="458">
        <v>0</v>
      </c>
      <c r="D76" s="458">
        <v>327991</v>
      </c>
      <c r="E76" s="459">
        <v>3269</v>
      </c>
    </row>
    <row r="77" spans="1:5" x14ac:dyDescent="0.25">
      <c r="A77" s="296" t="s">
        <v>289</v>
      </c>
      <c r="B77" s="305">
        <v>0</v>
      </c>
      <c r="C77" s="330">
        <v>0</v>
      </c>
      <c r="D77" s="330">
        <v>0</v>
      </c>
      <c r="E77" s="331">
        <v>0</v>
      </c>
    </row>
    <row r="78" spans="1:5" x14ac:dyDescent="0.25">
      <c r="A78" s="296" t="s">
        <v>290</v>
      </c>
      <c r="B78" s="305"/>
      <c r="C78" s="330"/>
      <c r="D78" s="330"/>
      <c r="E78" s="331"/>
    </row>
    <row r="79" spans="1:5" x14ac:dyDescent="0.25">
      <c r="A79" s="296" t="s">
        <v>291</v>
      </c>
      <c r="B79" s="305"/>
      <c r="C79" s="330"/>
      <c r="D79" s="330"/>
      <c r="E79" s="331"/>
    </row>
    <row r="80" spans="1:5" ht="13.8" thickBot="1" x14ac:dyDescent="0.3">
      <c r="A80" s="297" t="s">
        <v>292</v>
      </c>
      <c r="B80" s="307"/>
      <c r="C80" s="336"/>
      <c r="D80" s="336"/>
      <c r="E80" s="337"/>
    </row>
  </sheetData>
  <mergeCells count="5">
    <mergeCell ref="A1:E1"/>
    <mergeCell ref="A5:A6"/>
    <mergeCell ref="B5:B8"/>
    <mergeCell ref="C5:E5"/>
    <mergeCell ref="A7:A8"/>
  </mergeCells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H21"/>
  <sheetViews>
    <sheetView workbookViewId="0">
      <selection activeCell="H22" sqref="H22"/>
    </sheetView>
  </sheetViews>
  <sheetFormatPr defaultRowHeight="13.2" x14ac:dyDescent="0.25"/>
  <sheetData>
    <row r="1" spans="1:8" x14ac:dyDescent="0.25">
      <c r="C1" s="160" t="s">
        <v>293</v>
      </c>
    </row>
    <row r="3" spans="1:8" x14ac:dyDescent="0.25">
      <c r="B3" s="160" t="s">
        <v>298</v>
      </c>
    </row>
    <row r="4" spans="1:8" x14ac:dyDescent="0.25">
      <c r="B4" s="160" t="s">
        <v>392</v>
      </c>
    </row>
    <row r="6" spans="1:8" x14ac:dyDescent="0.25">
      <c r="H6" s="349" t="s">
        <v>24</v>
      </c>
    </row>
    <row r="8" spans="1:8" x14ac:dyDescent="0.25">
      <c r="A8" s="160" t="s">
        <v>393</v>
      </c>
    </row>
    <row r="9" spans="1:8" x14ac:dyDescent="0.25">
      <c r="A9" s="350" t="s">
        <v>299</v>
      </c>
      <c r="H9">
        <v>16860</v>
      </c>
    </row>
    <row r="10" spans="1:8" x14ac:dyDescent="0.25">
      <c r="A10" s="350" t="s">
        <v>300</v>
      </c>
      <c r="H10">
        <v>0</v>
      </c>
    </row>
    <row r="11" spans="1:8" x14ac:dyDescent="0.25">
      <c r="A11" s="350" t="s">
        <v>301</v>
      </c>
      <c r="H11">
        <v>215</v>
      </c>
    </row>
    <row r="12" spans="1:8" x14ac:dyDescent="0.25">
      <c r="A12" s="350" t="s">
        <v>302</v>
      </c>
      <c r="H12">
        <v>0</v>
      </c>
    </row>
    <row r="13" spans="1:8" x14ac:dyDescent="0.25">
      <c r="A13" s="160" t="s">
        <v>303</v>
      </c>
      <c r="H13" s="160">
        <v>17075</v>
      </c>
    </row>
    <row r="14" spans="1:8" x14ac:dyDescent="0.25">
      <c r="A14" s="160" t="s">
        <v>304</v>
      </c>
      <c r="H14" s="160">
        <v>36330</v>
      </c>
    </row>
    <row r="15" spans="1:8" x14ac:dyDescent="0.25">
      <c r="A15" s="160" t="s">
        <v>305</v>
      </c>
      <c r="H15" s="160">
        <v>39400</v>
      </c>
    </row>
    <row r="16" spans="1:8" x14ac:dyDescent="0.25">
      <c r="A16" s="160" t="s">
        <v>394</v>
      </c>
    </row>
    <row r="17" spans="1:8" x14ac:dyDescent="0.25">
      <c r="A17" s="350" t="s">
        <v>299</v>
      </c>
      <c r="H17">
        <v>13987</v>
      </c>
    </row>
    <row r="18" spans="1:8" x14ac:dyDescent="0.25">
      <c r="A18" s="350" t="s">
        <v>300</v>
      </c>
      <c r="H18">
        <v>0</v>
      </c>
    </row>
    <row r="19" spans="1:8" x14ac:dyDescent="0.25">
      <c r="A19" s="350" t="s">
        <v>301</v>
      </c>
      <c r="H19">
        <v>18</v>
      </c>
    </row>
    <row r="20" spans="1:8" x14ac:dyDescent="0.25">
      <c r="A20" s="350" t="s">
        <v>302</v>
      </c>
      <c r="H20">
        <v>0</v>
      </c>
    </row>
    <row r="21" spans="1:8" x14ac:dyDescent="0.25">
      <c r="A21" s="160" t="s">
        <v>303</v>
      </c>
      <c r="H21" s="160">
        <v>14005</v>
      </c>
    </row>
  </sheetData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13A280-A892-4B08-BE7B-6193FFB314AF}">
  <dimension ref="A2:H18"/>
  <sheetViews>
    <sheetView workbookViewId="0">
      <selection activeCell="L31" sqref="L31"/>
    </sheetView>
  </sheetViews>
  <sheetFormatPr defaultRowHeight="13.2" x14ac:dyDescent="0.25"/>
  <cols>
    <col min="5" max="5" width="12.88671875" customWidth="1"/>
    <col min="6" max="6" width="10" customWidth="1"/>
    <col min="8" max="8" width="10" customWidth="1"/>
  </cols>
  <sheetData>
    <row r="2" spans="1:8" x14ac:dyDescent="0.25">
      <c r="D2" s="160" t="s">
        <v>412</v>
      </c>
    </row>
    <row r="4" spans="1:8" x14ac:dyDescent="0.25">
      <c r="B4" s="160" t="s">
        <v>413</v>
      </c>
    </row>
    <row r="5" spans="1:8" x14ac:dyDescent="0.25">
      <c r="B5" s="349" t="s">
        <v>414</v>
      </c>
      <c r="D5" s="160" t="s">
        <v>236</v>
      </c>
    </row>
    <row r="6" spans="1:8" x14ac:dyDescent="0.25">
      <c r="D6" s="349" t="s">
        <v>415</v>
      </c>
      <c r="E6" s="160" t="s">
        <v>416</v>
      </c>
    </row>
    <row r="8" spans="1:8" ht="13.8" thickBot="1" x14ac:dyDescent="0.3"/>
    <row r="9" spans="1:8" ht="13.8" thickBot="1" x14ac:dyDescent="0.3">
      <c r="A9" s="17" t="s">
        <v>71</v>
      </c>
      <c r="B9" s="18"/>
      <c r="C9" s="18"/>
      <c r="D9" s="18"/>
      <c r="E9" s="179"/>
      <c r="F9" s="168" t="s">
        <v>377</v>
      </c>
      <c r="G9" s="168" t="s">
        <v>378</v>
      </c>
      <c r="H9" s="179" t="s">
        <v>417</v>
      </c>
    </row>
    <row r="10" spans="1:8" x14ac:dyDescent="0.25">
      <c r="A10" s="452" t="s">
        <v>418</v>
      </c>
      <c r="B10" s="7"/>
      <c r="C10" s="7"/>
      <c r="D10" s="7"/>
      <c r="E10" s="163"/>
      <c r="F10" s="19">
        <v>0</v>
      </c>
      <c r="G10" s="19">
        <v>1000</v>
      </c>
      <c r="H10" s="455">
        <v>1000</v>
      </c>
    </row>
    <row r="11" spans="1:8" x14ac:dyDescent="0.25">
      <c r="A11" s="418" t="s">
        <v>419</v>
      </c>
      <c r="B11" s="5"/>
      <c r="C11" s="5"/>
      <c r="D11" s="5"/>
      <c r="E11" s="12"/>
      <c r="F11" s="164">
        <v>0</v>
      </c>
      <c r="G11" s="164">
        <v>1000</v>
      </c>
      <c r="H11" s="12">
        <v>1000</v>
      </c>
    </row>
    <row r="12" spans="1:8" x14ac:dyDescent="0.25">
      <c r="A12" s="8"/>
      <c r="B12" s="5"/>
      <c r="C12" s="5"/>
      <c r="D12" s="5"/>
      <c r="E12" s="12"/>
      <c r="F12" s="164"/>
      <c r="G12" s="164"/>
      <c r="H12" s="12"/>
    </row>
    <row r="13" spans="1:8" x14ac:dyDescent="0.25">
      <c r="A13" s="8"/>
      <c r="B13" s="5"/>
      <c r="C13" s="5"/>
      <c r="D13" s="5"/>
      <c r="E13" s="12"/>
      <c r="F13" s="164"/>
      <c r="G13" s="164"/>
      <c r="H13" s="12"/>
    </row>
    <row r="14" spans="1:8" x14ac:dyDescent="0.25">
      <c r="A14" s="439" t="s">
        <v>420</v>
      </c>
      <c r="B14" s="5"/>
      <c r="C14" s="5"/>
      <c r="D14" s="5"/>
      <c r="E14" s="12"/>
      <c r="F14" s="166">
        <v>0</v>
      </c>
      <c r="G14" s="166">
        <v>140</v>
      </c>
      <c r="H14" s="440">
        <v>140</v>
      </c>
    </row>
    <row r="15" spans="1:8" x14ac:dyDescent="0.25">
      <c r="A15" s="418" t="s">
        <v>421</v>
      </c>
      <c r="B15" s="5"/>
      <c r="C15" s="5"/>
      <c r="D15" s="5"/>
      <c r="E15" s="12"/>
      <c r="F15" s="164">
        <v>0</v>
      </c>
      <c r="G15" s="164">
        <v>140</v>
      </c>
      <c r="H15" s="12">
        <v>140</v>
      </c>
    </row>
    <row r="16" spans="1:8" x14ac:dyDescent="0.25">
      <c r="A16" s="8"/>
      <c r="B16" s="5"/>
      <c r="C16" s="5"/>
      <c r="D16" s="5"/>
      <c r="E16" s="12"/>
      <c r="F16" s="164"/>
      <c r="G16" s="164"/>
      <c r="H16" s="12"/>
    </row>
    <row r="17" spans="1:8" ht="13.8" thickBot="1" x14ac:dyDescent="0.3">
      <c r="A17" s="184"/>
      <c r="B17" s="178"/>
      <c r="C17" s="178"/>
      <c r="D17" s="178"/>
      <c r="E17" s="186"/>
      <c r="F17" s="241"/>
      <c r="G17" s="241"/>
      <c r="H17" s="186"/>
    </row>
    <row r="18" spans="1:8" ht="13.8" thickBot="1" x14ac:dyDescent="0.3">
      <c r="A18" s="17" t="s">
        <v>216</v>
      </c>
      <c r="B18" s="453"/>
      <c r="C18" s="453"/>
      <c r="D18" s="453"/>
      <c r="E18" s="454"/>
      <c r="F18" s="168">
        <f>SUM(F10,F14)</f>
        <v>0</v>
      </c>
      <c r="G18" s="168">
        <f>SUM(G10,G14)</f>
        <v>1140</v>
      </c>
      <c r="H18" s="168">
        <f>SUM(H10,H14)</f>
        <v>1140</v>
      </c>
    </row>
  </sheetData>
  <pageMargins left="0.7" right="0.7" top="0.75" bottom="0.75" header="0.3" footer="0.3"/>
  <pageSetup paperSize="9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01E61D-1B9B-43FE-983D-A3362496D181}">
  <dimension ref="A2:H19"/>
  <sheetViews>
    <sheetView tabSelected="1" workbookViewId="0">
      <selection activeCell="E39" sqref="E39"/>
    </sheetView>
  </sheetViews>
  <sheetFormatPr defaultRowHeight="13.2" x14ac:dyDescent="0.25"/>
  <cols>
    <col min="7" max="7" width="12.33203125" customWidth="1"/>
  </cols>
  <sheetData>
    <row r="2" spans="1:8" x14ac:dyDescent="0.25">
      <c r="D2" s="160" t="s">
        <v>65</v>
      </c>
    </row>
    <row r="4" spans="1:8" x14ac:dyDescent="0.25">
      <c r="B4" s="160" t="s">
        <v>511</v>
      </c>
    </row>
    <row r="6" spans="1:8" x14ac:dyDescent="0.25">
      <c r="C6" s="160" t="s">
        <v>512</v>
      </c>
    </row>
    <row r="8" spans="1:8" x14ac:dyDescent="0.25">
      <c r="G8" s="349" t="s">
        <v>24</v>
      </c>
    </row>
    <row r="10" spans="1:8" ht="13.8" thickBot="1" x14ac:dyDescent="0.3"/>
    <row r="11" spans="1:8" x14ac:dyDescent="0.25">
      <c r="A11" s="488"/>
      <c r="B11" s="170"/>
      <c r="C11" s="170"/>
      <c r="D11" s="170"/>
      <c r="E11" s="489"/>
      <c r="F11" s="494"/>
      <c r="G11" s="494"/>
      <c r="H11" s="489"/>
    </row>
    <row r="12" spans="1:8" ht="13.8" thickBot="1" x14ac:dyDescent="0.3">
      <c r="A12" s="490" t="s">
        <v>71</v>
      </c>
      <c r="B12" s="215"/>
      <c r="C12" s="215"/>
      <c r="D12" s="215"/>
      <c r="E12" s="217"/>
      <c r="F12" s="272" t="s">
        <v>377</v>
      </c>
      <c r="G12" s="272" t="s">
        <v>513</v>
      </c>
      <c r="H12" s="491" t="s">
        <v>417</v>
      </c>
    </row>
    <row r="13" spans="1:8" x14ac:dyDescent="0.25">
      <c r="A13" s="6"/>
      <c r="B13" s="7"/>
      <c r="C13" s="7"/>
      <c r="D13" s="7"/>
      <c r="E13" s="163"/>
      <c r="F13" s="162"/>
      <c r="G13" s="162"/>
      <c r="H13" s="163"/>
    </row>
    <row r="14" spans="1:8" x14ac:dyDescent="0.25">
      <c r="A14" s="437" t="s">
        <v>514</v>
      </c>
      <c r="B14" s="492"/>
      <c r="C14" s="492"/>
      <c r="D14" s="492"/>
      <c r="E14" s="493"/>
      <c r="F14" s="495">
        <v>200</v>
      </c>
      <c r="G14" s="495">
        <v>200</v>
      </c>
      <c r="H14" s="493">
        <v>0</v>
      </c>
    </row>
    <row r="15" spans="1:8" x14ac:dyDescent="0.25">
      <c r="A15" s="418" t="s">
        <v>515</v>
      </c>
      <c r="B15" s="5"/>
      <c r="C15" s="5"/>
      <c r="D15" s="5"/>
      <c r="E15" s="12"/>
      <c r="F15" s="164">
        <v>2200</v>
      </c>
      <c r="G15" s="164">
        <v>2200</v>
      </c>
      <c r="H15" s="12">
        <v>2030</v>
      </c>
    </row>
    <row r="16" spans="1:8" x14ac:dyDescent="0.25">
      <c r="A16" s="8"/>
      <c r="B16" s="5"/>
      <c r="C16" s="5"/>
      <c r="D16" s="5"/>
      <c r="E16" s="12"/>
      <c r="F16" s="164"/>
      <c r="G16" s="164"/>
      <c r="H16" s="12"/>
    </row>
    <row r="17" spans="1:8" x14ac:dyDescent="0.25">
      <c r="A17" s="8"/>
      <c r="B17" s="5"/>
      <c r="C17" s="5"/>
      <c r="D17" s="5"/>
      <c r="E17" s="12"/>
      <c r="F17" s="164"/>
      <c r="G17" s="164"/>
      <c r="H17" s="12"/>
    </row>
    <row r="18" spans="1:8" ht="13.8" thickBot="1" x14ac:dyDescent="0.3">
      <c r="A18" s="184"/>
      <c r="B18" s="178"/>
      <c r="C18" s="178"/>
      <c r="D18" s="178"/>
      <c r="E18" s="186"/>
      <c r="F18" s="241"/>
      <c r="G18" s="241"/>
      <c r="H18" s="186"/>
    </row>
    <row r="19" spans="1:8" ht="13.8" thickBot="1" x14ac:dyDescent="0.3">
      <c r="A19" s="17" t="s">
        <v>379</v>
      </c>
      <c r="B19" s="453"/>
      <c r="C19" s="453"/>
      <c r="D19" s="453"/>
      <c r="E19" s="454"/>
      <c r="F19" s="168">
        <f>SUM(F14:F18)</f>
        <v>2400</v>
      </c>
      <c r="G19" s="168">
        <f>SUM(G14:G18)</f>
        <v>2400</v>
      </c>
      <c r="H19" s="179">
        <f>SUM(H14:H15)</f>
        <v>2030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17</vt:i4>
      </vt:variant>
      <vt:variant>
        <vt:lpstr>Névvel ellátott tartományok</vt:lpstr>
      </vt:variant>
      <vt:variant>
        <vt:i4>9</vt:i4>
      </vt:variant>
    </vt:vector>
  </HeadingPairs>
  <TitlesOfParts>
    <vt:vector size="26" baseType="lpstr">
      <vt:lpstr>1.számú melléklet</vt:lpstr>
      <vt:lpstr>2. sz. melléklet</vt:lpstr>
      <vt:lpstr>3. sz. melléklet </vt:lpstr>
      <vt:lpstr>4 . sz. melléklet</vt:lpstr>
      <vt:lpstr>5 . sz. melléklet</vt:lpstr>
      <vt:lpstr>6 . sz. melléklet</vt:lpstr>
      <vt:lpstr>7 . sz. melléklet</vt:lpstr>
      <vt:lpstr>9. sz. melléklet</vt:lpstr>
      <vt:lpstr>10. sz. melléklet</vt:lpstr>
      <vt:lpstr>11.számú melléklet</vt:lpstr>
      <vt:lpstr>12.számú melléklet</vt:lpstr>
      <vt:lpstr>14. számú melléklet</vt:lpstr>
      <vt:lpstr>15. számú melléklet</vt:lpstr>
      <vt:lpstr>13. számú melléklet</vt:lpstr>
      <vt:lpstr>16. számú melléklet</vt:lpstr>
      <vt:lpstr>17.számú melléklet</vt:lpstr>
      <vt:lpstr>8.számú melléklet</vt:lpstr>
      <vt:lpstr>'1.számú melléklet'!Nyomtatási_terület</vt:lpstr>
      <vt:lpstr>'10. sz. melléklet'!Nyomtatási_terület</vt:lpstr>
      <vt:lpstr>'12.számú melléklet'!Nyomtatási_terület</vt:lpstr>
      <vt:lpstr>'2. sz. melléklet'!Nyomtatási_terület</vt:lpstr>
      <vt:lpstr>'3. sz. melléklet '!Nyomtatási_terület</vt:lpstr>
      <vt:lpstr>'4 . sz. melléklet'!Nyomtatási_terület</vt:lpstr>
      <vt:lpstr>'6 . sz. melléklet'!Nyomtatási_terület</vt:lpstr>
      <vt:lpstr>'7 . sz. melléklet'!Nyomtatási_terület</vt:lpstr>
      <vt:lpstr>'9. sz. melléklet'!Nyomtatási_terület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ITP</dc:creator>
  <cp:lastModifiedBy>user</cp:lastModifiedBy>
  <cp:lastPrinted>2018-05-17T06:26:10Z</cp:lastPrinted>
  <dcterms:created xsi:type="dcterms:W3CDTF">1980-01-04T02:31:36Z</dcterms:created>
  <dcterms:modified xsi:type="dcterms:W3CDTF">2018-05-31T09:40:46Z</dcterms:modified>
</cp:coreProperties>
</file>