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5 évi zárszámadás\táblák\"/>
    </mc:Choice>
  </mc:AlternateContent>
  <bookViews>
    <workbookView xWindow="0" yWindow="0" windowWidth="19200" windowHeight="12885"/>
  </bookViews>
  <sheets>
    <sheet name="14-Hivatal áll.fel." sheetId="1" r:id="rId1"/>
  </sheets>
  <definedNames>
    <definedName name="_xlnm.Print_Titles" localSheetId="0">'14-Hivatal áll.fel.'!$1:$6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  <c r="E56" i="1" s="1"/>
  <c r="F56" i="1" s="1"/>
  <c r="D51" i="1"/>
  <c r="D56" i="1" s="1"/>
  <c r="C51" i="1"/>
  <c r="C56" i="1" s="1"/>
  <c r="F48" i="1"/>
  <c r="F47" i="1"/>
  <c r="F46" i="1"/>
  <c r="E45" i="1"/>
  <c r="F45" i="1" s="1"/>
  <c r="D45" i="1"/>
  <c r="C45" i="1"/>
  <c r="F40" i="1"/>
  <c r="E37" i="1"/>
  <c r="F37" i="1" s="1"/>
  <c r="D37" i="1"/>
  <c r="C37" i="1"/>
  <c r="F25" i="1"/>
  <c r="E8" i="1"/>
  <c r="E36" i="1" s="1"/>
  <c r="D8" i="1"/>
  <c r="D36" i="1" s="1"/>
  <c r="D41" i="1" s="1"/>
  <c r="C8" i="1"/>
  <c r="C36" i="1" s="1"/>
  <c r="C41" i="1" s="1"/>
  <c r="E41" i="1" l="1"/>
  <c r="F41" i="1" s="1"/>
  <c r="F36" i="1"/>
</calcChain>
</file>

<file path=xl/sharedStrings.xml><?xml version="1.0" encoding="utf-8"?>
<sst xmlns="http://schemas.openxmlformats.org/spreadsheetml/2006/main" count="113" uniqueCount="100">
  <si>
    <t>14. melléklet a 14/2016. (IV. 22.) önkormányzati rendelethez</t>
  </si>
  <si>
    <t xml:space="preserve">Polgármesteri  hivatal </t>
  </si>
  <si>
    <t>02</t>
  </si>
  <si>
    <t>Feladat megnevezése</t>
  </si>
  <si>
    <t>Államigazgatási feladatok</t>
  </si>
  <si>
    <t>01</t>
  </si>
  <si>
    <t>Ezer forintban !</t>
  </si>
  <si>
    <t>Száma</t>
  </si>
  <si>
    <t>Előirányzat-csoport, kiemelt előirányzat megnevezése</t>
  </si>
  <si>
    <t>2015. évi eredeti  előirányzat</t>
  </si>
  <si>
    <t>2015.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</si>
  <si>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</si>
  <si>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</si>
  <si>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</si>
  <si>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</si>
  <si>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</si>
  <si>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</si>
  <si>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</si>
  <si>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</si>
  <si>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</si>
  <si>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</si>
  <si>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</si>
  <si>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</si>
  <si>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</si>
  <si>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</si>
  <si>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</si>
  <si>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</si>
  <si>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</si>
  <si>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</si>
  <si>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</si>
  <si>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</si>
  <si>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</si>
  <si>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</si>
  <si>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</si>
  <si>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</si>
  <si>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</si>
  <si>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</si>
  <si>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</si>
  <si>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Alkalmazottak térítése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</si>
  <si>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</si>
  <si>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</si>
  <si>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</si>
  <si>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</si>
  <si>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</si>
  <si>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</si>
  <si>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</si>
  <si>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</si>
  <si>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</si>
  <si>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</si>
  <si>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</si>
  <si>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</si>
  <si>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</si>
  <si>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</si>
  <si>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</si>
  <si>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</si>
  <si>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</si>
  <si>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</si>
  <si>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</si>
  <si>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</si>
  <si>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</si>
  <si>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</si>
  <si>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</si>
  <si>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</si>
  <si>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</si>
  <si>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</si>
  <si>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</si>
  <si>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</si>
  <si>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</si>
  <si>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</si>
  <si>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</si>
  <si>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</si>
  <si>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 xml:space="preserve">Működési célú átvett pénzeszközök 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</si>
  <si>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</si>
  <si>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</si>
  <si>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</si>
  <si>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</si>
  <si>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</si>
  <si>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</si>
  <si>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</si>
  <si>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</si>
  <si>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</si>
  <si>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</si>
  <si>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</si>
  <si>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</si>
  <si>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</si>
  <si>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</si>
  <si>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</si>
  <si>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</si>
  <si>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</si>
  <si>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</si>
  <si>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</si>
  <si>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</si>
  <si>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</si>
  <si>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</si>
  <si>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</si>
  <si>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</si>
  <si>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</si>
  <si>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</si>
  <si>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</si>
  <si>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Éves engedélyezett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</si>
</sst>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19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5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4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164" fontId="5" fillId="0" borderId="18" xfId="0" applyNumberFormat="1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left" vertical="center" wrapText="1" indent="1"/>
    </xf>
    <xf numFmtId="3" fontId="11" fillId="0" borderId="11" xfId="0" applyNumberFormat="1" applyFont="1" applyFill="1" applyBorder="1" applyAlignment="1" applyProtection="1">
      <alignment horizontal="right" vertical="center" wrapText="1" indent="1"/>
    </xf>
    <xf numFmtId="165" fontId="11" fillId="0" borderId="14" xfId="2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vertical="center" wrapText="1"/>
    </xf>
    <xf numFmtId="49" fontId="13" fillId="0" borderId="19" xfId="0" applyNumberFormat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left" vertical="center" wrapText="1" indent="1"/>
    </xf>
    <xf numFmtId="3" fontId="14" fillId="0" borderId="3" xfId="1" applyNumberFormat="1" applyFont="1" applyFill="1" applyBorder="1" applyAlignment="1" applyProtection="1">
      <alignment horizontal="right" vertical="center" wrapText="1" indent="1"/>
    </xf>
    <xf numFmtId="165" fontId="14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0" xfId="0" applyNumberFormat="1" applyFont="1" applyFill="1" applyBorder="1" applyAlignment="1" applyProtection="1">
      <alignment horizontal="center" vertical="center" wrapText="1"/>
    </xf>
    <xf numFmtId="0" fontId="14" fillId="0" borderId="21" xfId="1" applyFont="1" applyFill="1" applyBorder="1" applyAlignment="1" applyProtection="1">
      <alignment horizontal="left" vertical="center" wrapText="1" indent="1"/>
    </xf>
    <xf numFmtId="3" fontId="14" fillId="0" borderId="22" xfId="1" applyNumberFormat="1" applyFont="1" applyFill="1" applyBorder="1" applyAlignment="1" applyProtection="1">
      <alignment horizontal="right" vertical="center" wrapText="1" indent="1"/>
    </xf>
    <xf numFmtId="165" fontId="1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14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4" xfId="1" applyFont="1" applyFill="1" applyBorder="1" applyAlignment="1" applyProtection="1">
      <alignment horizontal="left" vertical="center" wrapText="1" indent="1"/>
    </xf>
    <xf numFmtId="3" fontId="14" fillId="0" borderId="21" xfId="1" applyNumberFormat="1" applyFont="1" applyFill="1" applyBorder="1" applyAlignment="1" applyProtection="1">
      <alignment horizontal="right" vertical="center" wrapText="1" indent="1"/>
    </xf>
    <xf numFmtId="3" fontId="14" fillId="0" borderId="25" xfId="1" applyNumberFormat="1" applyFont="1" applyFill="1" applyBorder="1" applyAlignment="1" applyProtection="1">
      <alignment horizontal="right" vertical="center" wrapText="1" indent="1"/>
    </xf>
    <xf numFmtId="165" fontId="14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3" fontId="14" fillId="0" borderId="27" xfId="1" applyNumberFormat="1" applyFont="1" applyFill="1" applyBorder="1" applyAlignment="1" applyProtection="1">
      <alignment horizontal="right" vertical="center" wrapText="1" indent="1"/>
    </xf>
    <xf numFmtId="165" fontId="11" fillId="0" borderId="14" xfId="0" applyNumberFormat="1" applyFont="1" applyFill="1" applyBorder="1" applyAlignment="1" applyProtection="1">
      <alignment horizontal="right" vertical="center" wrapText="1" indent="1"/>
    </xf>
    <xf numFmtId="0" fontId="14" fillId="0" borderId="27" xfId="1" applyFont="1" applyFill="1" applyBorder="1" applyAlignment="1" applyProtection="1">
      <alignment horizontal="left" vertical="center" wrapText="1" indent="1"/>
    </xf>
    <xf numFmtId="3" fontId="14" fillId="0" borderId="28" xfId="1" applyNumberFormat="1" applyFont="1" applyFill="1" applyBorder="1" applyAlignment="1" applyProtection="1">
      <alignment horizontal="right" vertical="center" wrapText="1" indent="1"/>
    </xf>
    <xf numFmtId="0" fontId="11" fillId="0" borderId="15" xfId="0" applyFont="1" applyFill="1" applyBorder="1" applyAlignment="1" applyProtection="1">
      <alignment horizontal="center" vertical="center" wrapText="1"/>
    </xf>
    <xf numFmtId="0" fontId="11" fillId="0" borderId="12" xfId="1" applyFont="1" applyFill="1" applyBorder="1" applyAlignment="1" applyProtection="1">
      <alignment horizontal="left" vertical="center" wrapText="1" indent="1"/>
    </xf>
    <xf numFmtId="3" fontId="11" fillId="0" borderId="11" xfId="1" applyNumberFormat="1" applyFont="1" applyFill="1" applyBorder="1" applyAlignment="1" applyProtection="1">
      <alignment horizontal="right" vertical="center" wrapText="1" indent="1"/>
    </xf>
    <xf numFmtId="165" fontId="11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9" xfId="0" applyNumberFormat="1" applyFont="1" applyFill="1" applyBorder="1" applyAlignment="1" applyProtection="1">
      <alignment horizontal="center" vertical="center" wrapText="1"/>
    </xf>
    <xf numFmtId="0" fontId="13" fillId="0" borderId="27" xfId="1" applyFont="1" applyFill="1" applyBorder="1" applyAlignment="1" applyProtection="1">
      <alignment horizontal="left" vertical="center" wrapText="1" indent="1"/>
    </xf>
    <xf numFmtId="3" fontId="13" fillId="0" borderId="28" xfId="1" applyNumberFormat="1" applyFont="1" applyFill="1" applyBorder="1" applyAlignment="1" applyProtection="1">
      <alignment horizontal="right" vertical="center" wrapText="1" indent="1"/>
    </xf>
    <xf numFmtId="165" fontId="13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1" xfId="1" applyFont="1" applyFill="1" applyBorder="1" applyAlignment="1" applyProtection="1">
      <alignment horizontal="left" vertical="center" wrapText="1" indent="1"/>
    </xf>
    <xf numFmtId="3" fontId="13" fillId="0" borderId="25" xfId="1" applyNumberFormat="1" applyFont="1" applyFill="1" applyBorder="1" applyAlignment="1" applyProtection="1">
      <alignment horizontal="right" vertical="center" wrapText="1" indent="1"/>
    </xf>
    <xf numFmtId="165" fontId="13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1" xfId="1" quotePrefix="1" applyFont="1" applyFill="1" applyBorder="1" applyAlignment="1" applyProtection="1">
      <alignment horizontal="left" vertical="center" wrapText="1" indent="1"/>
    </xf>
    <xf numFmtId="3" fontId="13" fillId="0" borderId="6" xfId="1" quotePrefix="1" applyNumberFormat="1" applyFont="1" applyFill="1" applyBorder="1" applyAlignment="1" applyProtection="1">
      <alignment horizontal="right" vertical="center" wrapText="1" indent="1"/>
    </xf>
    <xf numFmtId="3" fontId="13" fillId="0" borderId="32" xfId="1" quotePrefix="1" applyNumberFormat="1" applyFont="1" applyFill="1" applyBorder="1" applyAlignment="1" applyProtection="1">
      <alignment horizontal="right" vertical="center" wrapText="1" indent="1"/>
    </xf>
    <xf numFmtId="165" fontId="13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34" xfId="1" applyNumberFormat="1" applyFont="1" applyFill="1" applyBorder="1" applyAlignment="1" applyProtection="1">
      <alignment horizontal="right" vertical="center" wrapText="1" indent="1"/>
    </xf>
    <xf numFmtId="3" fontId="13" fillId="0" borderId="21" xfId="1" applyNumberFormat="1" applyFont="1" applyFill="1" applyBorder="1" applyAlignment="1" applyProtection="1">
      <alignment horizontal="right" vertical="center" wrapText="1" indent="1"/>
    </xf>
    <xf numFmtId="0" fontId="13" fillId="0" borderId="31" xfId="1" applyFont="1" applyFill="1" applyBorder="1" applyAlignment="1" applyProtection="1">
      <alignment horizontal="left" vertical="center" wrapText="1" indent="1"/>
    </xf>
    <xf numFmtId="3" fontId="13" fillId="0" borderId="34" xfId="1" applyNumberFormat="1" applyFont="1" applyFill="1" applyBorder="1" applyAlignment="1" applyProtection="1">
      <alignment horizontal="right" vertical="center" wrapText="1" indent="1"/>
    </xf>
    <xf numFmtId="165" fontId="11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1" xfId="1" applyFont="1" applyFill="1" applyBorder="1" applyAlignment="1" applyProtection="1">
      <alignment horizontal="left" vertical="center" wrapText="1" indent="1"/>
    </xf>
    <xf numFmtId="3" fontId="11" fillId="0" borderId="12" xfId="1" applyNumberFormat="1" applyFont="1" applyFill="1" applyBorder="1" applyAlignment="1" applyProtection="1">
      <alignment horizontal="right" vertical="center" wrapText="1" indent="1"/>
    </xf>
    <xf numFmtId="165" fontId="11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35" xfId="2" applyNumberFormat="1" applyFont="1" applyFill="1" applyBorder="1" applyAlignment="1" applyProtection="1">
      <alignment horizontal="right" vertical="center" wrapText="1" indent="1"/>
    </xf>
    <xf numFmtId="3" fontId="12" fillId="0" borderId="0" xfId="0" applyNumberFormat="1" applyFont="1" applyFill="1" applyAlignment="1" applyProtection="1">
      <alignment vertical="center" wrapText="1"/>
    </xf>
    <xf numFmtId="0" fontId="16" fillId="0" borderId="15" xfId="0" applyFont="1" applyBorder="1" applyAlignment="1" applyProtection="1">
      <alignment horizontal="center" vertical="center" wrapText="1"/>
    </xf>
    <xf numFmtId="165" fontId="13" fillId="0" borderId="30" xfId="2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33" xfId="2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3" xfId="0" applyFont="1" applyBorder="1" applyAlignment="1" applyProtection="1">
      <alignment horizontal="left" wrapText="1" indent="1"/>
    </xf>
    <xf numFmtId="3" fontId="17" fillId="0" borderId="12" xfId="0" applyNumberFormat="1" applyFont="1" applyBorder="1" applyAlignment="1" applyProtection="1">
      <alignment horizontal="right" vertical="center" wrapText="1" indent="1"/>
    </xf>
    <xf numFmtId="165" fontId="10" fillId="0" borderId="35" xfId="2" applyNumberFormat="1" applyFont="1" applyFill="1" applyBorder="1" applyAlignment="1" applyProtection="1">
      <alignment horizontal="right" vertical="center" wrapText="1" indent="1"/>
    </xf>
    <xf numFmtId="3" fontId="15" fillId="0" borderId="0" xfId="0" applyNumberFormat="1" applyFont="1" applyFill="1" applyAlignment="1" applyProtection="1">
      <alignment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3" fontId="5" fillId="0" borderId="0" xfId="0" applyNumberFormat="1" applyFont="1" applyFill="1" applyBorder="1" applyAlignment="1" applyProtection="1">
      <alignment horizontal="right" vertical="center" wrapText="1" indent="1"/>
    </xf>
    <xf numFmtId="165" fontId="10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3" fontId="14" fillId="0" borderId="0" xfId="0" applyNumberFormat="1" applyFont="1" applyFill="1" applyAlignment="1" applyProtection="1">
      <alignment horizontal="right" vertical="center" wrapText="1" indent="1"/>
    </xf>
    <xf numFmtId="165" fontId="14" fillId="0" borderId="0" xfId="0" applyNumberFormat="1" applyFont="1" applyFill="1" applyAlignment="1" applyProtection="1">
      <alignment horizontal="right" vertical="center" wrapText="1" indent="1"/>
    </xf>
    <xf numFmtId="0" fontId="10" fillId="0" borderId="9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3" fontId="5" fillId="0" borderId="13" xfId="0" applyNumberFormat="1" applyFont="1" applyFill="1" applyBorder="1" applyAlignment="1" applyProtection="1">
      <alignment horizontal="right" vertical="center" wrapText="1" indent="1"/>
    </xf>
    <xf numFmtId="165" fontId="10" fillId="0" borderId="35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vertical="center" wrapText="1"/>
    </xf>
    <xf numFmtId="3" fontId="0" fillId="0" borderId="0" xfId="0" applyNumberFormat="1" applyFill="1" applyAlignment="1" applyProtection="1">
      <alignment vertical="center" wrapText="1"/>
    </xf>
    <xf numFmtId="165" fontId="13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2" xfId="0" applyFont="1" applyFill="1" applyBorder="1" applyAlignment="1" applyProtection="1">
      <alignment horizontal="left" vertical="center" wrapText="1" indent="1"/>
    </xf>
    <xf numFmtId="3" fontId="5" fillId="0" borderId="11" xfId="0" applyNumberFormat="1" applyFont="1" applyFill="1" applyBorder="1" applyAlignment="1" applyProtection="1">
      <alignment horizontal="right" vertical="center" wrapText="1" indent="1"/>
    </xf>
    <xf numFmtId="165" fontId="10" fillId="0" borderId="14" xfId="2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8" fillId="0" borderId="15" xfId="0" applyFont="1" applyFill="1" applyBorder="1" applyAlignment="1" applyProtection="1">
      <alignment horizontal="left" vertical="center"/>
    </xf>
    <xf numFmtId="0" fontId="8" fillId="0" borderId="36" xfId="0" applyFont="1" applyFill="1" applyBorder="1" applyAlignment="1" applyProtection="1">
      <alignment vertical="center" wrapText="1"/>
    </xf>
    <xf numFmtId="0" fontId="8" fillId="0" borderId="12" xfId="0" applyFont="1" applyFill="1" applyBorder="1" applyAlignment="1" applyProtection="1">
      <alignment horizontal="right" vertical="center" wrapText="1" indent="1"/>
    </xf>
    <xf numFmtId="0" fontId="8" fillId="0" borderId="13" xfId="0" applyFont="1" applyFill="1" applyBorder="1" applyAlignment="1" applyProtection="1">
      <alignment horizontal="right" vertical="center" wrapText="1" indent="1"/>
    </xf>
    <xf numFmtId="3" fontId="8" fillId="0" borderId="14" xfId="0" applyNumberFormat="1" applyFont="1" applyFill="1" applyBorder="1" applyAlignment="1" applyProtection="1">
      <alignment horizontal="right" vertical="center" wrapText="1" indent="1"/>
      <protection locked="0"/>
    </xf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58"/>
  <sheetViews>
    <sheetView tabSelected="1" zoomScaleNormal="100" workbookViewId="0">
      <selection activeCell="F1" sqref="F1"/>
    </sheetView>
  </sheetViews>
  <sheetFormatPr defaultRowHeight="12.75" x14ac:dyDescent="0.2"/>
  <cols>
    <col min="1" max="1" width="12.33203125" style="106" customWidth="1"/>
    <col min="2" max="2" width="61" style="23" customWidth="1"/>
    <col min="3" max="3" width="17.1640625" style="23" customWidth="1"/>
    <col min="4" max="5" width="16.83203125" style="23" customWidth="1"/>
    <col min="6" max="6" width="17.1640625" style="23" customWidth="1"/>
    <col min="7" max="7" width="15.33203125" style="23" customWidth="1"/>
    <col min="8" max="16384" width="9.33203125" style="23"/>
  </cols>
  <sheetData>
    <row r="1" spans="1:6" s="4" customFormat="1" ht="21" customHeight="1" thickBot="1" x14ac:dyDescent="0.25">
      <c r="A1" s="1"/>
      <c r="B1" s="2"/>
      <c r="C1" s="2"/>
      <c r="D1" s="2"/>
      <c r="E1" s="2"/>
      <c r="F1" s="3" t="s">
        <v>0</v>
      </c>
    </row>
    <row r="2" spans="1:6" s="9" customFormat="1" ht="25.5" customHeight="1" x14ac:dyDescent="0.2">
      <c r="A2" s="5"/>
      <c r="B2" s="6" t="s">
        <v>1</v>
      </c>
      <c r="C2" s="7"/>
      <c r="D2" s="7"/>
      <c r="E2" s="7"/>
      <c r="F2" s="8" t="s">
        <v>2</v>
      </c>
    </row>
    <row r="3" spans="1:6" s="9" customFormat="1" ht="30" customHeight="1" thickBot="1" x14ac:dyDescent="0.25">
      <c r="A3" s="10" t="s">
        <v>3</v>
      </c>
      <c r="B3" s="11" t="s">
        <v>4</v>
      </c>
      <c r="C3" s="12"/>
      <c r="D3" s="11"/>
      <c r="E3" s="11"/>
      <c r="F3" s="13" t="s">
        <v>5</v>
      </c>
    </row>
    <row r="4" spans="1:6" s="16" customFormat="1" ht="15.95" customHeight="1" thickBot="1" x14ac:dyDescent="0.3">
      <c r="A4" s="14"/>
      <c r="B4" s="14"/>
      <c r="C4" s="14"/>
      <c r="D4" s="14"/>
      <c r="E4" s="14"/>
      <c r="F4" s="15" t="s">
        <v>6</v>
      </c>
    </row>
    <row r="5" spans="1:6" ht="36.75" thickBot="1" x14ac:dyDescent="0.25">
      <c r="A5" s="17" t="s">
        <v>7</v>
      </c>
      <c r="B5" s="18" t="s">
        <v>8</v>
      </c>
      <c r="C5" s="19" t="s">
        <v>9</v>
      </c>
      <c r="D5" s="20" t="s">
        <v>10</v>
      </c>
      <c r="E5" s="21" t="s">
        <v>11</v>
      </c>
      <c r="F5" s="22" t="s">
        <v>12</v>
      </c>
    </row>
    <row r="6" spans="1:6" s="28" customFormat="1" ht="12.95" customHeight="1" thickBot="1" x14ac:dyDescent="0.25">
      <c r="A6" s="24"/>
      <c r="B6" s="25" t="s">
        <v>13</v>
      </c>
      <c r="C6" s="26" t="s">
        <v>14</v>
      </c>
      <c r="D6" s="26" t="s">
        <v>15</v>
      </c>
      <c r="E6" s="26" t="s">
        <v>16</v>
      </c>
      <c r="F6" s="27" t="s">
        <v>17</v>
      </c>
    </row>
    <row r="7" spans="1:6" s="28" customFormat="1" ht="15.95" customHeight="1" thickBot="1" x14ac:dyDescent="0.25">
      <c r="A7" s="29"/>
      <c r="B7" s="30" t="s">
        <v>18</v>
      </c>
      <c r="C7" s="30"/>
      <c r="D7" s="30"/>
      <c r="E7" s="30"/>
      <c r="F7" s="31"/>
    </row>
    <row r="8" spans="1:6" s="35" customFormat="1" ht="12" customHeight="1" thickBot="1" x14ac:dyDescent="0.25">
      <c r="A8" s="24" t="s">
        <v>19</v>
      </c>
      <c r="B8" s="32" t="s">
        <v>20</v>
      </c>
      <c r="C8" s="33">
        <f>SUM(C9:C19)</f>
        <v>70</v>
      </c>
      <c r="D8" s="33">
        <f>SUM(D9:D19)</f>
        <v>0</v>
      </c>
      <c r="E8" s="33">
        <f>SUM(E9:E19)</f>
        <v>0</v>
      </c>
      <c r="F8" s="34"/>
    </row>
    <row r="9" spans="1:6" s="35" customFormat="1" ht="12" customHeight="1" x14ac:dyDescent="0.2">
      <c r="A9" s="36" t="s">
        <v>21</v>
      </c>
      <c r="B9" s="37" t="s">
        <v>22</v>
      </c>
      <c r="C9" s="38"/>
      <c r="D9" s="38"/>
      <c r="E9" s="38"/>
      <c r="F9" s="39"/>
    </row>
    <row r="10" spans="1:6" s="35" customFormat="1" ht="12" customHeight="1" x14ac:dyDescent="0.2">
      <c r="A10" s="40" t="s">
        <v>23</v>
      </c>
      <c r="B10" s="41" t="s">
        <v>24</v>
      </c>
      <c r="C10" s="42"/>
      <c r="D10" s="42"/>
      <c r="E10" s="42"/>
      <c r="F10" s="43"/>
    </row>
    <row r="11" spans="1:6" s="35" customFormat="1" ht="12" customHeight="1" x14ac:dyDescent="0.2">
      <c r="A11" s="40" t="s">
        <v>25</v>
      </c>
      <c r="B11" s="41" t="s">
        <v>26</v>
      </c>
      <c r="C11" s="42"/>
      <c r="D11" s="42"/>
      <c r="E11" s="42"/>
      <c r="F11" s="44"/>
    </row>
    <row r="12" spans="1:6" s="35" customFormat="1" ht="12" customHeight="1" x14ac:dyDescent="0.2">
      <c r="A12" s="40" t="s">
        <v>27</v>
      </c>
      <c r="B12" s="41" t="s">
        <v>28</v>
      </c>
      <c r="C12" s="42"/>
      <c r="D12" s="42"/>
      <c r="E12" s="42"/>
      <c r="F12" s="44"/>
    </row>
    <row r="13" spans="1:6" s="35" customFormat="1" ht="12" customHeight="1" x14ac:dyDescent="0.2">
      <c r="A13" s="40" t="s">
        <v>29</v>
      </c>
      <c r="B13" s="41" t="s">
        <v>30</v>
      </c>
      <c r="C13" s="42"/>
      <c r="D13" s="42"/>
      <c r="E13" s="42"/>
      <c r="F13" s="44"/>
    </row>
    <row r="14" spans="1:6" s="35" customFormat="1" ht="12" customHeight="1" x14ac:dyDescent="0.2">
      <c r="A14" s="40" t="s">
        <v>31</v>
      </c>
      <c r="B14" s="41" t="s">
        <v>32</v>
      </c>
      <c r="C14" s="42"/>
      <c r="D14" s="42"/>
      <c r="E14" s="42"/>
      <c r="F14" s="44"/>
    </row>
    <row r="15" spans="1:6" s="35" customFormat="1" ht="12" customHeight="1" x14ac:dyDescent="0.2">
      <c r="A15" s="40" t="s">
        <v>33</v>
      </c>
      <c r="B15" s="45" t="s">
        <v>34</v>
      </c>
      <c r="C15" s="46"/>
      <c r="D15" s="46"/>
      <c r="E15" s="42"/>
      <c r="F15" s="44"/>
    </row>
    <row r="16" spans="1:6" s="35" customFormat="1" ht="12" customHeight="1" x14ac:dyDescent="0.2">
      <c r="A16" s="40" t="s">
        <v>35</v>
      </c>
      <c r="B16" s="41" t="s">
        <v>36</v>
      </c>
      <c r="C16" s="47"/>
      <c r="D16" s="47"/>
      <c r="E16" s="47"/>
      <c r="F16" s="48"/>
    </row>
    <row r="17" spans="1:6" s="49" customFormat="1" ht="12" customHeight="1" x14ac:dyDescent="0.2">
      <c r="A17" s="40" t="s">
        <v>37</v>
      </c>
      <c r="B17" s="41" t="s">
        <v>38</v>
      </c>
      <c r="C17" s="42"/>
      <c r="D17" s="42"/>
      <c r="E17" s="42"/>
      <c r="F17" s="44"/>
    </row>
    <row r="18" spans="1:6" s="49" customFormat="1" ht="12" customHeight="1" x14ac:dyDescent="0.2">
      <c r="A18" s="40" t="s">
        <v>39</v>
      </c>
      <c r="B18" s="41" t="s">
        <v>40</v>
      </c>
      <c r="C18" s="46"/>
      <c r="D18" s="46"/>
      <c r="E18" s="46"/>
      <c r="F18" s="44"/>
    </row>
    <row r="19" spans="1:6" s="49" customFormat="1" ht="12" customHeight="1" thickBot="1" x14ac:dyDescent="0.25">
      <c r="A19" s="40" t="s">
        <v>41</v>
      </c>
      <c r="B19" s="45" t="s">
        <v>42</v>
      </c>
      <c r="C19" s="50">
        <v>70</v>
      </c>
      <c r="D19" s="47"/>
      <c r="E19" s="47"/>
      <c r="F19" s="44"/>
    </row>
    <row r="20" spans="1:6" s="35" customFormat="1" ht="21.75" customHeight="1" thickBot="1" x14ac:dyDescent="0.25">
      <c r="A20" s="24" t="s">
        <v>43</v>
      </c>
      <c r="B20" s="32" t="s">
        <v>44</v>
      </c>
      <c r="C20" s="33"/>
      <c r="D20" s="33"/>
      <c r="E20" s="33"/>
      <c r="F20" s="51"/>
    </row>
    <row r="21" spans="1:6" s="49" customFormat="1" ht="12" customHeight="1" x14ac:dyDescent="0.2">
      <c r="A21" s="40" t="s">
        <v>45</v>
      </c>
      <c r="B21" s="52" t="s">
        <v>46</v>
      </c>
      <c r="C21" s="53"/>
      <c r="D21" s="53"/>
      <c r="E21" s="53"/>
      <c r="F21" s="43"/>
    </row>
    <row r="22" spans="1:6" s="49" customFormat="1" ht="12" customHeight="1" x14ac:dyDescent="0.2">
      <c r="A22" s="40" t="s">
        <v>47</v>
      </c>
      <c r="B22" s="41" t="s">
        <v>48</v>
      </c>
      <c r="C22" s="42"/>
      <c r="D22" s="42"/>
      <c r="E22" s="42"/>
      <c r="F22" s="43"/>
    </row>
    <row r="23" spans="1:6" s="49" customFormat="1" ht="12" customHeight="1" x14ac:dyDescent="0.2">
      <c r="A23" s="40" t="s">
        <v>49</v>
      </c>
      <c r="B23" s="41" t="s">
        <v>50</v>
      </c>
      <c r="C23" s="42"/>
      <c r="D23" s="42"/>
      <c r="E23" s="42"/>
      <c r="F23" s="43"/>
    </row>
    <row r="24" spans="1:6" s="49" customFormat="1" ht="12" customHeight="1" thickBot="1" x14ac:dyDescent="0.25">
      <c r="A24" s="40" t="s">
        <v>51</v>
      </c>
      <c r="B24" s="41" t="s">
        <v>52</v>
      </c>
      <c r="C24" s="42"/>
      <c r="D24" s="42"/>
      <c r="E24" s="42"/>
      <c r="F24" s="43"/>
    </row>
    <row r="25" spans="1:6" s="49" customFormat="1" ht="12" customHeight="1" thickBot="1" x14ac:dyDescent="0.25">
      <c r="A25" s="54" t="s">
        <v>53</v>
      </c>
      <c r="B25" s="55" t="s">
        <v>54</v>
      </c>
      <c r="C25" s="56"/>
      <c r="D25" s="56">
        <v>70</v>
      </c>
      <c r="E25" s="56">
        <v>138</v>
      </c>
      <c r="F25" s="57">
        <f>+E25/D25</f>
        <v>1.9714285714285715</v>
      </c>
    </row>
    <row r="26" spans="1:6" s="49" customFormat="1" ht="23.25" customHeight="1" thickBot="1" x14ac:dyDescent="0.25">
      <c r="A26" s="54" t="s">
        <v>55</v>
      </c>
      <c r="B26" s="55" t="s">
        <v>56</v>
      </c>
      <c r="C26" s="56"/>
      <c r="D26" s="56"/>
      <c r="E26" s="56"/>
      <c r="F26" s="51"/>
    </row>
    <row r="27" spans="1:6" s="49" customFormat="1" ht="12" customHeight="1" x14ac:dyDescent="0.2">
      <c r="A27" s="58" t="s">
        <v>57</v>
      </c>
      <c r="B27" s="59" t="s">
        <v>48</v>
      </c>
      <c r="C27" s="60"/>
      <c r="D27" s="60"/>
      <c r="E27" s="60"/>
      <c r="F27" s="61"/>
    </row>
    <row r="28" spans="1:6" s="49" customFormat="1" ht="12" customHeight="1" x14ac:dyDescent="0.2">
      <c r="A28" s="58" t="s">
        <v>58</v>
      </c>
      <c r="B28" s="62" t="s">
        <v>59</v>
      </c>
      <c r="C28" s="63"/>
      <c r="D28" s="63"/>
      <c r="E28" s="63"/>
      <c r="F28" s="64"/>
    </row>
    <row r="29" spans="1:6" s="49" customFormat="1" ht="12" customHeight="1" thickBot="1" x14ac:dyDescent="0.25">
      <c r="A29" s="40" t="s">
        <v>60</v>
      </c>
      <c r="B29" s="65" t="s">
        <v>61</v>
      </c>
      <c r="C29" s="66"/>
      <c r="D29" s="66"/>
      <c r="E29" s="67"/>
      <c r="F29" s="68"/>
    </row>
    <row r="30" spans="1:6" s="49" customFormat="1" ht="12" customHeight="1" thickBot="1" x14ac:dyDescent="0.25">
      <c r="A30" s="54" t="s">
        <v>62</v>
      </c>
      <c r="B30" s="55" t="s">
        <v>63</v>
      </c>
      <c r="C30" s="69"/>
      <c r="D30" s="69"/>
      <c r="E30" s="69"/>
      <c r="F30" s="51"/>
    </row>
    <row r="31" spans="1:6" s="49" customFormat="1" ht="12" customHeight="1" x14ac:dyDescent="0.2">
      <c r="A31" s="58" t="s">
        <v>64</v>
      </c>
      <c r="B31" s="59" t="s">
        <v>65</v>
      </c>
      <c r="C31" s="60"/>
      <c r="D31" s="60"/>
      <c r="E31" s="60"/>
      <c r="F31" s="61"/>
    </row>
    <row r="32" spans="1:6" s="49" customFormat="1" ht="12" customHeight="1" x14ac:dyDescent="0.2">
      <c r="A32" s="58" t="s">
        <v>66</v>
      </c>
      <c r="B32" s="62" t="s">
        <v>67</v>
      </c>
      <c r="C32" s="70"/>
      <c r="D32" s="70"/>
      <c r="E32" s="70"/>
      <c r="F32" s="64"/>
    </row>
    <row r="33" spans="1:7" s="49" customFormat="1" ht="12" customHeight="1" thickBot="1" x14ac:dyDescent="0.25">
      <c r="A33" s="40" t="s">
        <v>68</v>
      </c>
      <c r="B33" s="71" t="s">
        <v>69</v>
      </c>
      <c r="C33" s="72"/>
      <c r="D33" s="72"/>
      <c r="E33" s="72"/>
      <c r="F33" s="68"/>
    </row>
    <row r="34" spans="1:7" s="35" customFormat="1" ht="12" customHeight="1" thickBot="1" x14ac:dyDescent="0.25">
      <c r="A34" s="54" t="s">
        <v>70</v>
      </c>
      <c r="B34" s="55" t="s">
        <v>71</v>
      </c>
      <c r="C34" s="56"/>
      <c r="D34" s="56"/>
      <c r="E34" s="56"/>
      <c r="F34" s="73"/>
    </row>
    <row r="35" spans="1:7" s="35" customFormat="1" ht="12" customHeight="1" thickBot="1" x14ac:dyDescent="0.25">
      <c r="A35" s="54" t="s">
        <v>72</v>
      </c>
      <c r="B35" s="74" t="s">
        <v>73</v>
      </c>
      <c r="C35" s="75"/>
      <c r="D35" s="75"/>
      <c r="E35" s="75"/>
      <c r="F35" s="76"/>
    </row>
    <row r="36" spans="1:7" s="35" customFormat="1" ht="12" customHeight="1" thickBot="1" x14ac:dyDescent="0.25">
      <c r="A36" s="24" t="s">
        <v>74</v>
      </c>
      <c r="B36" s="74" t="s">
        <v>75</v>
      </c>
      <c r="C36" s="75">
        <f>C8+C20+C25+C26+C30+C34+C35</f>
        <v>70</v>
      </c>
      <c r="D36" s="75">
        <f>D8+D20+D25+D26+D30+D34+D35</f>
        <v>70</v>
      </c>
      <c r="E36" s="75">
        <f>E8+E20+E25+E26+E30+E34+E35</f>
        <v>138</v>
      </c>
      <c r="F36" s="77">
        <f>+E36/D36</f>
        <v>1.9714285714285715</v>
      </c>
      <c r="G36" s="78"/>
    </row>
    <row r="37" spans="1:7" s="35" customFormat="1" ht="12" customHeight="1" thickBot="1" x14ac:dyDescent="0.25">
      <c r="A37" s="79" t="s">
        <v>76</v>
      </c>
      <c r="B37" s="74" t="s">
        <v>77</v>
      </c>
      <c r="C37" s="75">
        <f>SUM(C38:C40)</f>
        <v>20263</v>
      </c>
      <c r="D37" s="75">
        <f>SUM(D38:D40)</f>
        <v>20263</v>
      </c>
      <c r="E37" s="75">
        <f>SUM(E38:E40)</f>
        <v>19016</v>
      </c>
      <c r="F37" s="77">
        <f>+E37/D37</f>
        <v>0.93845926072151209</v>
      </c>
    </row>
    <row r="38" spans="1:7" s="35" customFormat="1" ht="12" customHeight="1" x14ac:dyDescent="0.2">
      <c r="A38" s="58" t="s">
        <v>78</v>
      </c>
      <c r="B38" s="59" t="s">
        <v>79</v>
      </c>
      <c r="C38" s="60"/>
      <c r="D38" s="60"/>
      <c r="E38" s="60"/>
      <c r="F38" s="80"/>
    </row>
    <row r="39" spans="1:7" s="35" customFormat="1" ht="12" customHeight="1" x14ac:dyDescent="0.2">
      <c r="A39" s="58" t="s">
        <v>80</v>
      </c>
      <c r="B39" s="62" t="s">
        <v>81</v>
      </c>
      <c r="C39" s="70"/>
      <c r="D39" s="70"/>
      <c r="E39" s="70"/>
      <c r="F39" s="81"/>
    </row>
    <row r="40" spans="1:7" s="49" customFormat="1" ht="12" customHeight="1" thickBot="1" x14ac:dyDescent="0.25">
      <c r="A40" s="40" t="s">
        <v>82</v>
      </c>
      <c r="B40" s="71" t="s">
        <v>83</v>
      </c>
      <c r="C40" s="69">
        <v>20263</v>
      </c>
      <c r="D40" s="69">
        <v>20263</v>
      </c>
      <c r="E40" s="69">
        <v>19016</v>
      </c>
      <c r="F40" s="82">
        <f>+E40/D40</f>
        <v>0.93845926072151209</v>
      </c>
    </row>
    <row r="41" spans="1:7" s="49" customFormat="1" ht="15" customHeight="1" thickBot="1" x14ac:dyDescent="0.25">
      <c r="A41" s="79" t="s">
        <v>84</v>
      </c>
      <c r="B41" s="83" t="s">
        <v>85</v>
      </c>
      <c r="C41" s="84">
        <f>C36+C40</f>
        <v>20333</v>
      </c>
      <c r="D41" s="84">
        <f>D36+D37</f>
        <v>20333</v>
      </c>
      <c r="E41" s="84">
        <f>E36+E37</f>
        <v>19154</v>
      </c>
      <c r="F41" s="85">
        <f>+E41/D41</f>
        <v>0.94201544287611272</v>
      </c>
      <c r="G41" s="86"/>
    </row>
    <row r="42" spans="1:7" s="49" customFormat="1" ht="15" customHeight="1" x14ac:dyDescent="0.2">
      <c r="A42" s="87"/>
      <c r="B42" s="88"/>
      <c r="C42" s="89"/>
      <c r="D42" s="89"/>
      <c r="E42" s="89"/>
      <c r="F42" s="90"/>
    </row>
    <row r="43" spans="1:7" ht="13.5" thickBot="1" x14ac:dyDescent="0.25">
      <c r="A43" s="91"/>
      <c r="B43" s="92"/>
      <c r="C43" s="93"/>
      <c r="D43" s="93"/>
      <c r="E43" s="93"/>
      <c r="F43" s="94"/>
    </row>
    <row r="44" spans="1:7" s="28" customFormat="1" ht="16.5" customHeight="1" thickBot="1" x14ac:dyDescent="0.25">
      <c r="A44" s="95"/>
      <c r="B44" s="96" t="s">
        <v>86</v>
      </c>
      <c r="C44" s="97"/>
      <c r="D44" s="97"/>
      <c r="E44" s="97"/>
      <c r="F44" s="98"/>
    </row>
    <row r="45" spans="1:7" s="99" customFormat="1" ht="12" customHeight="1" thickBot="1" x14ac:dyDescent="0.25">
      <c r="A45" s="54" t="s">
        <v>19</v>
      </c>
      <c r="B45" s="55" t="s">
        <v>87</v>
      </c>
      <c r="C45" s="56">
        <f>SUM(C46:C50)</f>
        <v>20333</v>
      </c>
      <c r="D45" s="56">
        <f>SUM(D46:D50)</f>
        <v>20333</v>
      </c>
      <c r="E45" s="56">
        <f>SUM(E46:E50)</f>
        <v>19154</v>
      </c>
      <c r="F45" s="34">
        <f>+E45/D45</f>
        <v>0.94201544287611272</v>
      </c>
    </row>
    <row r="46" spans="1:7" ht="12" customHeight="1" x14ac:dyDescent="0.2">
      <c r="A46" s="40" t="s">
        <v>21</v>
      </c>
      <c r="B46" s="52" t="s">
        <v>88</v>
      </c>
      <c r="C46" s="53">
        <v>13024</v>
      </c>
      <c r="D46" s="53">
        <v>13024</v>
      </c>
      <c r="E46" s="53">
        <v>12988</v>
      </c>
      <c r="F46" s="80">
        <f>+E46/D46</f>
        <v>0.99723587223587229</v>
      </c>
      <c r="G46" s="100"/>
    </row>
    <row r="47" spans="1:7" ht="12" customHeight="1" x14ac:dyDescent="0.2">
      <c r="A47" s="40" t="s">
        <v>23</v>
      </c>
      <c r="B47" s="41" t="s">
        <v>89</v>
      </c>
      <c r="C47" s="42">
        <v>3816</v>
      </c>
      <c r="D47" s="42">
        <v>3816</v>
      </c>
      <c r="E47" s="42">
        <v>3789</v>
      </c>
      <c r="F47" s="101">
        <f>+E47/D47</f>
        <v>0.99292452830188682</v>
      </c>
      <c r="G47" s="100"/>
    </row>
    <row r="48" spans="1:7" ht="12" customHeight="1" x14ac:dyDescent="0.2">
      <c r="A48" s="40" t="s">
        <v>25</v>
      </c>
      <c r="B48" s="41" t="s">
        <v>90</v>
      </c>
      <c r="C48" s="42">
        <v>3493</v>
      </c>
      <c r="D48" s="42">
        <v>3493</v>
      </c>
      <c r="E48" s="42">
        <v>2377</v>
      </c>
      <c r="F48" s="101">
        <f>+E48/D48</f>
        <v>0.68050386487260239</v>
      </c>
      <c r="G48" s="100"/>
    </row>
    <row r="49" spans="1:7" ht="12" customHeight="1" x14ac:dyDescent="0.2">
      <c r="A49" s="40" t="s">
        <v>27</v>
      </c>
      <c r="B49" s="41" t="s">
        <v>91</v>
      </c>
      <c r="C49" s="42"/>
      <c r="D49" s="42"/>
      <c r="E49" s="42"/>
      <c r="F49" s="101"/>
      <c r="G49" s="100"/>
    </row>
    <row r="50" spans="1:7" ht="12" customHeight="1" thickBot="1" x14ac:dyDescent="0.25">
      <c r="A50" s="40" t="s">
        <v>29</v>
      </c>
      <c r="B50" s="41" t="s">
        <v>92</v>
      </c>
      <c r="C50" s="42"/>
      <c r="D50" s="42"/>
      <c r="E50" s="42"/>
      <c r="F50" s="101"/>
      <c r="G50" s="100"/>
    </row>
    <row r="51" spans="1:7" ht="12" customHeight="1" thickBot="1" x14ac:dyDescent="0.25">
      <c r="A51" s="54" t="s">
        <v>43</v>
      </c>
      <c r="B51" s="55" t="s">
        <v>93</v>
      </c>
      <c r="C51" s="56">
        <f>SUM(C52:C54)</f>
        <v>0</v>
      </c>
      <c r="D51" s="56">
        <f>SUM(D52:D54)</f>
        <v>0</v>
      </c>
      <c r="E51" s="56">
        <f>SUM(E52:E55)</f>
        <v>0</v>
      </c>
      <c r="F51" s="34"/>
    </row>
    <row r="52" spans="1:7" s="99" customFormat="1" ht="12" customHeight="1" x14ac:dyDescent="0.2">
      <c r="A52" s="40" t="s">
        <v>45</v>
      </c>
      <c r="B52" s="52" t="s">
        <v>94</v>
      </c>
      <c r="C52" s="53"/>
      <c r="D52" s="53"/>
      <c r="E52" s="53"/>
      <c r="F52" s="80"/>
    </row>
    <row r="53" spans="1:7" ht="12" customHeight="1" x14ac:dyDescent="0.2">
      <c r="A53" s="40" t="s">
        <v>47</v>
      </c>
      <c r="B53" s="41" t="s">
        <v>95</v>
      </c>
      <c r="C53" s="42"/>
      <c r="D53" s="42"/>
      <c r="E53" s="42"/>
      <c r="F53" s="102"/>
    </row>
    <row r="54" spans="1:7" ht="12" customHeight="1" x14ac:dyDescent="0.2">
      <c r="A54" s="40" t="s">
        <v>49</v>
      </c>
      <c r="B54" s="41" t="s">
        <v>96</v>
      </c>
      <c r="C54" s="42"/>
      <c r="D54" s="42"/>
      <c r="E54" s="42"/>
      <c r="F54" s="102"/>
    </row>
    <row r="55" spans="1:7" ht="12" customHeight="1" thickBot="1" x14ac:dyDescent="0.25">
      <c r="A55" s="40" t="s">
        <v>51</v>
      </c>
      <c r="B55" s="41" t="s">
        <v>97</v>
      </c>
      <c r="C55" s="42"/>
      <c r="D55" s="42"/>
      <c r="E55" s="42"/>
      <c r="F55" s="102"/>
    </row>
    <row r="56" spans="1:7" ht="15" customHeight="1" thickBot="1" x14ac:dyDescent="0.25">
      <c r="A56" s="54" t="s">
        <v>53</v>
      </c>
      <c r="B56" s="103" t="s">
        <v>98</v>
      </c>
      <c r="C56" s="104">
        <f>C51+C45</f>
        <v>20333</v>
      </c>
      <c r="D56" s="104">
        <f>D51+D45</f>
        <v>20333</v>
      </c>
      <c r="E56" s="104">
        <f>E51+E45</f>
        <v>19154</v>
      </c>
      <c r="F56" s="105">
        <f>+E56/D56</f>
        <v>0.94201544287611272</v>
      </c>
      <c r="G56" s="100"/>
    </row>
    <row r="57" spans="1:7" ht="13.5" thickBot="1" x14ac:dyDescent="0.25">
      <c r="C57" s="107"/>
      <c r="D57" s="107"/>
      <c r="E57" s="107"/>
      <c r="F57" s="107"/>
    </row>
    <row r="58" spans="1:7" ht="15" customHeight="1" thickBot="1" x14ac:dyDescent="0.25">
      <c r="A58" s="108" t="s">
        <v>99</v>
      </c>
      <c r="B58" s="109"/>
      <c r="C58" s="110">
        <v>5</v>
      </c>
      <c r="D58" s="110">
        <v>5</v>
      </c>
      <c r="E58" s="111">
        <v>5</v>
      </c>
      <c r="F58" s="11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14-Hivatal áll.fel.</vt:lpstr>
      <vt:lpstr>'14-Hivatal áll.fel.'!Nyomtatási_cím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2016-04-22T09:15:12Z</dcterms:created>
  <dcterms:modified xsi:type="dcterms:W3CDTF">2016-04-22T09:15:23Z</dcterms:modified>
</cp:coreProperties>
</file>