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3"/>
  </bookViews>
  <sheets>
    <sheet name="összes" sheetId="1" r:id="rId1"/>
    <sheet name="óvoda" sheetId="2" r:id="rId2"/>
    <sheet name="körjegyzőség" sheetId="3" r:id="rId3"/>
    <sheet name="hivatal" sheetId="4" r:id="rId4"/>
  </sheets>
  <definedNames/>
  <calcPr fullCalcOnLoad="1"/>
</workbook>
</file>

<file path=xl/sharedStrings.xml><?xml version="1.0" encoding="utf-8"?>
<sst xmlns="http://schemas.openxmlformats.org/spreadsheetml/2006/main" count="213" uniqueCount="86">
  <si>
    <t>I</t>
  </si>
  <si>
    <t>BEVÉTELEK</t>
  </si>
  <si>
    <t>1.1 Támogatások központi költségvetésből</t>
  </si>
  <si>
    <t xml:space="preserve">1.2 Támogatások saját ktgvet.szerv(felügyeleti)     </t>
  </si>
  <si>
    <t>2. Működési célú támogatásértékű bevételek</t>
  </si>
  <si>
    <t>3. Közhatalmi bevételek</t>
  </si>
  <si>
    <t>3.1 Helyi adók</t>
  </si>
  <si>
    <t>3.2 Átengedett központi adók</t>
  </si>
  <si>
    <t>3.2.1. Szja jöv.kül. és helyben maradó</t>
  </si>
  <si>
    <t>3.2.2 Gépjárműadó</t>
  </si>
  <si>
    <t>3.2.3 Termőföld bérbeadás szja</t>
  </si>
  <si>
    <t>3.2.4 Talajterhelési adó</t>
  </si>
  <si>
    <t>3.2.5 Bírságok, pótlékok</t>
  </si>
  <si>
    <t>4.1 Alaptevékenység bevételei(térítési dijak)</t>
  </si>
  <si>
    <t>4.2 ÁFA bevételek,visszatérülés</t>
  </si>
  <si>
    <t>4.3 Kamatbevétel</t>
  </si>
  <si>
    <t>4. Intézményi működési bevételek</t>
  </si>
  <si>
    <t>5. Működési célú átvett pénzeszköz ÁH-án kívűlről</t>
  </si>
  <si>
    <t>6. Működési előző évi pénzmaradvány igénybevétele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</si>
  <si>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</si>
  <si>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</si>
  <si>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</si>
  <si>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</si>
  <si>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</si>
  <si>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</si>
  <si>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</si>
  <si>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5. Előző évi felhalm.pénzmaradvány igénybevétele</t>
  </si>
  <si>
    <t>1. Működési kölcsön felvét,nyújtott kölcsönök megtérülése</t>
  </si>
  <si>
    <t>2. Felhalmozási, felujítási kölcsön megtérülés</t>
  </si>
  <si>
    <t>BEVÉTELEK ÖSSZESEN</t>
  </si>
  <si>
    <t>KIADÁSOK</t>
  </si>
  <si>
    <t xml:space="preserve"> MŰKÖDÉSI BEVÉTELEK</t>
  </si>
  <si>
    <t>Felhalmozási, felújítási bevételek</t>
  </si>
  <si>
    <t>II.</t>
  </si>
  <si>
    <t>Kölcsönök</t>
  </si>
  <si>
    <t>III.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</si>
  <si>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</si>
  <si>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</si>
  <si>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</si>
  <si>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</si>
  <si>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</si>
  <si>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8. Működésre előző évi pénzmaradvány</t>
  </si>
  <si>
    <t>9. Működési tartalék, céltartalék</t>
  </si>
  <si>
    <t>II</t>
  </si>
  <si>
    <t xml:space="preserve"> MŰKÖDÉSI KÖLTSÉGVETÉS</t>
  </si>
  <si>
    <t>FELHALMOZÁSI KÖLTSÉGVETÉS</t>
  </si>
  <si>
    <t>FELHALMOZÁSI</t>
  </si>
  <si>
    <t>MŰKÖDÉSI</t>
  </si>
  <si>
    <t>1. Beruházások</t>
  </si>
  <si>
    <t>2. Felujítások</t>
  </si>
  <si>
    <t>3. Egyéb felhalmozási kiadások</t>
  </si>
  <si>
    <t>4. Felhalmozási, felujítási tartalékok</t>
  </si>
  <si>
    <t>KIADÁSOK ÖSSZESEN</t>
  </si>
  <si>
    <t>Bevétel-kiadás közötti különbözet</t>
  </si>
  <si>
    <t>ezer Ft</t>
  </si>
  <si>
    <t>Farádi Óvoda és Bogyoszlói Egységes Óvoda-Bölcsőde</t>
  </si>
  <si>
    <t>Farád-Sopronnémeti Körjegyzőség</t>
  </si>
  <si>
    <t>Farád Község Önkormányzati Hivatal</t>
  </si>
  <si>
    <t xml:space="preserve">FARÁD KÖZSÉG ÖNKORMÁNYZAT 2013. ÉVI KÖLTSÉGVETÉSÉNEK </t>
  </si>
  <si>
    <t xml:space="preserve">EREDETI BEVÉTELI ÉS KIADÁSI ELŐÍRÁNYZATAI     (TELJES )                                                                        </t>
  </si>
  <si>
    <t>Finanszírozási célú művelet, ELŐZŐ ÉVI PÉNZMARADVÁNY</t>
  </si>
  <si>
    <t xml:space="preserve">2013. ÉVI KÖLTSÉGVETÉSÉNEK </t>
  </si>
  <si>
    <t xml:space="preserve">EREDETI BEVÉTELI ÉS KIADÁSI ELŐIRÁNYZATAI                                                                              </t>
  </si>
  <si>
    <t xml:space="preserve">EREDETI BEVÉTELI ÉS KIADÁSI ELŐIRÁNYZATAI                                                                             </t>
  </si>
  <si>
    <t>Finanszírozási célú művelet, előző évi pénzmaradvány</t>
  </si>
  <si>
    <t>5. Egyéb működési célú kiadások</t>
  </si>
  <si>
    <t>6. Működésre előző évi pénzmaradvány</t>
  </si>
  <si>
    <t>7. Működési tartalék, céltartalék</t>
  </si>
  <si>
    <t>működési pénzmaradvány</t>
  </si>
  <si>
    <t>felhalmozási pénzmaradvány</t>
  </si>
  <si>
    <t>engedélyezett létszám</t>
  </si>
  <si>
    <t>12 fő</t>
  </si>
  <si>
    <t>8 fő</t>
  </si>
  <si>
    <t>Létszámok</t>
  </si>
  <si>
    <t>községgazdálkodás</t>
  </si>
  <si>
    <t>3 fő</t>
  </si>
  <si>
    <t>közfoglalkoztatás</t>
  </si>
  <si>
    <t>konyha</t>
  </si>
  <si>
    <t>5fő részmunka+2fő teljes munkaidő</t>
  </si>
  <si>
    <t>7 fő</t>
  </si>
  <si>
    <t>5/2013. (II.22.) költségvetési rendele 1. melléklet</t>
  </si>
  <si>
    <t>5/2013. (II.22.) költségvetési rendele 1.a melléklet</t>
  </si>
  <si>
    <t>5/2013. (II.22.) költségvetési rendele 1.b melléklet</t>
  </si>
  <si>
    <t>5/2013. (II.22.) költségvetési rendele 1.c melléklet</t>
  </si>
  <si>
    <t>1.oldal</t>
  </si>
  <si>
    <t>2.oldal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</si>
</sst>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375" style="0" customWidth="1"/>
    <col min="2" max="2" width="24.25390625" style="0" customWidth="1"/>
    <col min="7" max="7" width="8.625" style="0" customWidth="1"/>
  </cols>
  <sheetData>
    <row r="3" ht="12.75">
      <c r="B3" t="s">
        <v>80</v>
      </c>
    </row>
    <row r="4" ht="12.75">
      <c r="A4" t="s">
        <v>58</v>
      </c>
    </row>
    <row r="5" ht="12.75">
      <c r="A5" t="s">
        <v>59</v>
      </c>
    </row>
    <row r="8" spans="1:8" ht="12.75">
      <c r="A8" s="1"/>
      <c r="B8" s="2" t="s">
        <v>1</v>
      </c>
      <c r="C8" s="2"/>
      <c r="D8" s="2"/>
      <c r="E8" s="2"/>
      <c r="F8" s="2"/>
      <c r="G8" s="2"/>
      <c r="H8" s="2" t="s">
        <v>54</v>
      </c>
    </row>
    <row r="9" spans="1:8" ht="12.75">
      <c r="A9" s="2" t="s">
        <v>0</v>
      </c>
      <c r="B9" s="3" t="s">
        <v>31</v>
      </c>
      <c r="C9" s="2"/>
      <c r="D9" s="2"/>
      <c r="E9" s="2"/>
      <c r="F9" s="2"/>
      <c r="G9" s="2"/>
      <c r="H9" s="2"/>
    </row>
    <row r="10" spans="1:8" ht="12.75">
      <c r="A10" s="2"/>
      <c r="B10" s="2" t="s">
        <v>2</v>
      </c>
      <c r="C10" s="2"/>
      <c r="D10" s="2"/>
      <c r="E10" s="2"/>
      <c r="F10" s="2"/>
      <c r="G10" s="2"/>
      <c r="H10" s="2">
        <v>82649</v>
      </c>
    </row>
    <row r="11" spans="1:8" ht="12.75">
      <c r="A11" s="2"/>
      <c r="B11" s="2" t="s">
        <v>3</v>
      </c>
      <c r="C11" s="2"/>
      <c r="D11" s="2"/>
      <c r="E11" s="2"/>
      <c r="F11" s="2"/>
      <c r="G11" s="2"/>
      <c r="H11" s="2">
        <v>69869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 t="s">
        <v>4</v>
      </c>
      <c r="C13" s="2"/>
      <c r="D13" s="2"/>
      <c r="E13" s="2"/>
      <c r="F13" s="2"/>
      <c r="G13" s="2">
        <v>8332</v>
      </c>
      <c r="H13" s="2">
        <v>8332</v>
      </c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 t="s">
        <v>5</v>
      </c>
      <c r="C15" s="2"/>
      <c r="D15" s="2"/>
      <c r="E15" s="2"/>
      <c r="F15" s="2"/>
      <c r="G15" s="2"/>
      <c r="H15" s="2">
        <v>28315</v>
      </c>
    </row>
    <row r="16" spans="1:8" ht="12.75">
      <c r="A16" s="2"/>
      <c r="B16" s="2" t="s">
        <v>6</v>
      </c>
      <c r="C16" s="2"/>
      <c r="D16" s="2"/>
      <c r="E16" s="2"/>
      <c r="F16" s="2"/>
      <c r="G16" s="2">
        <v>20150</v>
      </c>
      <c r="H16" s="2"/>
    </row>
    <row r="17" spans="1:8" ht="12.75">
      <c r="A17" s="2"/>
      <c r="B17" s="2" t="s">
        <v>7</v>
      </c>
      <c r="C17" s="2"/>
      <c r="D17" s="2"/>
      <c r="E17" s="2"/>
      <c r="F17" s="2"/>
      <c r="G17" s="2">
        <v>8165</v>
      </c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 t="s">
        <v>9</v>
      </c>
      <c r="C19" s="2"/>
      <c r="D19" s="2"/>
      <c r="E19" s="2"/>
      <c r="F19" s="2">
        <v>4000</v>
      </c>
      <c r="G19" s="2"/>
      <c r="H19" s="2"/>
    </row>
    <row r="20" spans="1:8" ht="12.75">
      <c r="A20" s="2"/>
      <c r="B20" s="2" t="s">
        <v>10</v>
      </c>
      <c r="C20" s="2"/>
      <c r="D20" s="2"/>
      <c r="E20" s="2"/>
      <c r="F20" s="2">
        <v>15</v>
      </c>
      <c r="G20" s="2"/>
      <c r="H20" s="2"/>
    </row>
    <row r="21" spans="1:8" ht="12.75">
      <c r="A21" s="2"/>
      <c r="B21" s="2" t="s">
        <v>11</v>
      </c>
      <c r="C21" s="2"/>
      <c r="D21" s="2"/>
      <c r="E21" s="2"/>
      <c r="F21" s="2">
        <v>4000</v>
      </c>
      <c r="G21" s="2"/>
      <c r="H21" s="2"/>
    </row>
    <row r="22" spans="1:8" ht="12.75">
      <c r="A22" s="2"/>
      <c r="B22" s="2" t="s">
        <v>12</v>
      </c>
      <c r="C22" s="2"/>
      <c r="D22" s="2"/>
      <c r="E22" s="2"/>
      <c r="F22" s="2">
        <v>150</v>
      </c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 t="s">
        <v>16</v>
      </c>
      <c r="C24" s="2"/>
      <c r="D24" s="2"/>
      <c r="E24" s="2"/>
      <c r="F24" s="2"/>
      <c r="G24" s="2"/>
      <c r="H24" s="2">
        <v>14558</v>
      </c>
    </row>
    <row r="25" spans="1:8" ht="12.75">
      <c r="A25" s="2"/>
      <c r="B25" s="2" t="s">
        <v>13</v>
      </c>
      <c r="C25" s="2"/>
      <c r="D25" s="2"/>
      <c r="E25" s="2"/>
      <c r="F25" s="2"/>
      <c r="G25" s="2">
        <v>12620</v>
      </c>
      <c r="H25" s="2"/>
    </row>
    <row r="26" spans="1:8" ht="12.75">
      <c r="A26" s="2"/>
      <c r="B26" s="2" t="s">
        <v>14</v>
      </c>
      <c r="C26" s="2"/>
      <c r="D26" s="2"/>
      <c r="E26" s="2"/>
      <c r="F26" s="2"/>
      <c r="G26" s="2">
        <v>1338</v>
      </c>
      <c r="H26" s="2"/>
    </row>
    <row r="27" spans="1:8" ht="12.75">
      <c r="A27" s="2"/>
      <c r="B27" s="2" t="s">
        <v>15</v>
      </c>
      <c r="C27" s="2"/>
      <c r="D27" s="2"/>
      <c r="E27" s="2"/>
      <c r="F27" s="2"/>
      <c r="G27" s="2">
        <v>600</v>
      </c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 t="s">
        <v>17</v>
      </c>
      <c r="C29" s="2"/>
      <c r="D29" s="2"/>
      <c r="E29" s="2"/>
      <c r="F29" s="2"/>
      <c r="G29" s="2"/>
      <c r="H29" s="2">
        <v>0</v>
      </c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 t="s">
        <v>18</v>
      </c>
      <c r="C31" s="2"/>
      <c r="D31" s="2"/>
      <c r="E31" s="2"/>
      <c r="F31" s="2"/>
      <c r="G31" s="2"/>
      <c r="H31" s="2">
        <v>0</v>
      </c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 t="s">
        <v>33</v>
      </c>
      <c r="B34" s="3" t="s">
        <v>32</v>
      </c>
      <c r="C34" s="2"/>
      <c r="D34" s="2"/>
      <c r="E34" s="2"/>
      <c r="F34" s="2"/>
      <c r="G34" s="2"/>
      <c r="H34" s="2"/>
    </row>
    <row r="35" spans="1:8" ht="12.75">
      <c r="A35" s="2"/>
      <c r="B35" s="2" t="s">
        <v>19</v>
      </c>
      <c r="C35" s="2"/>
      <c r="D35" s="2"/>
      <c r="E35" s="2"/>
      <c r="F35" s="2"/>
      <c r="G35" s="2"/>
      <c r="H35" s="2">
        <v>0</v>
      </c>
    </row>
    <row r="36" spans="1:8" ht="12.75">
      <c r="A36" s="2"/>
      <c r="B36" s="2" t="s">
        <v>20</v>
      </c>
      <c r="C36" s="2"/>
      <c r="D36" s="2"/>
      <c r="E36" s="2"/>
      <c r="F36" s="2"/>
      <c r="G36" s="2"/>
      <c r="H36" s="2"/>
    </row>
    <row r="37" spans="1:8" ht="12.75">
      <c r="A37" s="2"/>
      <c r="B37" s="2" t="s">
        <v>21</v>
      </c>
      <c r="C37" s="2"/>
      <c r="D37" s="2"/>
      <c r="E37" s="2"/>
      <c r="F37" s="2"/>
      <c r="G37" s="2"/>
      <c r="H37" s="2">
        <v>7309</v>
      </c>
    </row>
    <row r="38" spans="1:8" ht="12.75">
      <c r="A38" s="2"/>
      <c r="B38" s="2" t="s">
        <v>22</v>
      </c>
      <c r="C38" s="2"/>
      <c r="D38" s="2"/>
      <c r="E38" s="2"/>
      <c r="F38" s="2"/>
      <c r="G38" s="2">
        <v>0</v>
      </c>
      <c r="H38" s="2"/>
    </row>
    <row r="39" spans="1:8" ht="12.75">
      <c r="A39" s="2"/>
      <c r="B39" s="2" t="s">
        <v>23</v>
      </c>
      <c r="C39" s="2"/>
      <c r="D39" s="2"/>
      <c r="E39" s="2"/>
      <c r="F39" s="2"/>
      <c r="G39" s="2">
        <v>2354</v>
      </c>
      <c r="H39" s="2"/>
    </row>
    <row r="40" spans="1:8" ht="12.75">
      <c r="A40" s="2"/>
      <c r="B40" s="2" t="s">
        <v>24</v>
      </c>
      <c r="C40" s="2"/>
      <c r="D40" s="2"/>
      <c r="E40" s="2"/>
      <c r="F40" s="2"/>
      <c r="G40" s="2">
        <v>4955</v>
      </c>
      <c r="H40" s="2"/>
    </row>
    <row r="41" spans="1:8" ht="12.75">
      <c r="A41" s="2"/>
      <c r="B41" s="2" t="s">
        <v>25</v>
      </c>
      <c r="C41" s="2"/>
      <c r="D41" s="2"/>
      <c r="E41" s="2"/>
      <c r="F41" s="2"/>
      <c r="G41" s="2"/>
      <c r="H41" s="2"/>
    </row>
    <row r="42" spans="1:8" ht="12.75">
      <c r="A42" s="2"/>
      <c r="B42" s="2" t="s">
        <v>26</v>
      </c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 t="s">
        <v>35</v>
      </c>
      <c r="B45" s="3" t="s">
        <v>34</v>
      </c>
      <c r="C45" s="2"/>
      <c r="D45" s="2"/>
      <c r="E45" s="2"/>
      <c r="F45" s="2"/>
      <c r="G45" s="2"/>
      <c r="H45" s="2"/>
    </row>
    <row r="46" spans="1:8" ht="12.75">
      <c r="A46" s="2"/>
      <c r="B46" s="2" t="s">
        <v>27</v>
      </c>
      <c r="C46" s="2"/>
      <c r="D46" s="2"/>
      <c r="E46" s="2"/>
      <c r="F46" s="2"/>
      <c r="G46" s="2"/>
      <c r="H46" s="2">
        <v>600</v>
      </c>
    </row>
    <row r="47" spans="1:8" ht="12.75">
      <c r="A47" s="2"/>
      <c r="B47" s="2" t="s">
        <v>28</v>
      </c>
      <c r="C47" s="2"/>
      <c r="D47" s="2"/>
      <c r="E47" s="2"/>
      <c r="F47" s="2"/>
      <c r="G47" s="2"/>
      <c r="H47" s="2">
        <v>200</v>
      </c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3" t="s">
        <v>29</v>
      </c>
      <c r="C49" s="2"/>
      <c r="D49" s="2"/>
      <c r="E49" s="2"/>
      <c r="F49" s="2"/>
      <c r="G49" s="2"/>
      <c r="H49" s="2">
        <f>SUM(H50+H51)</f>
        <v>211832</v>
      </c>
    </row>
    <row r="50" spans="1:8" ht="12.75">
      <c r="A50" s="2"/>
      <c r="B50" s="2" t="s">
        <v>47</v>
      </c>
      <c r="C50" s="2"/>
      <c r="D50" s="2"/>
      <c r="E50" s="2"/>
      <c r="F50" s="2"/>
      <c r="G50" s="2"/>
      <c r="H50" s="2">
        <f>SUM(H10+H11+H13+H15+H24+H46)</f>
        <v>204323</v>
      </c>
    </row>
    <row r="51" spans="1:8" ht="12.75">
      <c r="A51" s="2"/>
      <c r="B51" s="2" t="s">
        <v>46</v>
      </c>
      <c r="C51" s="2"/>
      <c r="D51" s="2"/>
      <c r="E51" s="2"/>
      <c r="F51" s="2"/>
      <c r="G51" s="2"/>
      <c r="H51" s="2">
        <f>SUM(H35+H36+H37+H38+H42+H47)</f>
        <v>7509</v>
      </c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2"/>
      <c r="B59" s="2" t="s">
        <v>30</v>
      </c>
      <c r="C59" s="2"/>
      <c r="D59" s="2"/>
      <c r="E59" s="2"/>
      <c r="F59" s="2"/>
      <c r="G59" s="2"/>
      <c r="H59" s="2" t="s">
        <v>54</v>
      </c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 t="s">
        <v>0</v>
      </c>
      <c r="B61" s="3" t="s">
        <v>44</v>
      </c>
      <c r="C61" s="2"/>
      <c r="D61" s="2"/>
      <c r="E61" s="2"/>
      <c r="F61" s="2"/>
      <c r="G61" s="2"/>
      <c r="H61" s="2">
        <f>SUM(G62:G70)</f>
        <v>205937</v>
      </c>
    </row>
    <row r="62" spans="1:8" ht="12.75">
      <c r="A62" s="2"/>
      <c r="B62" s="2" t="s">
        <v>36</v>
      </c>
      <c r="C62" s="2"/>
      <c r="D62" s="2"/>
      <c r="E62" s="2"/>
      <c r="F62" s="2"/>
      <c r="G62" s="2">
        <v>66684</v>
      </c>
      <c r="H62" s="2"/>
    </row>
    <row r="63" spans="1:8" ht="12.75">
      <c r="A63" s="2"/>
      <c r="B63" s="2" t="s">
        <v>37</v>
      </c>
      <c r="C63" s="2"/>
      <c r="D63" s="2"/>
      <c r="E63" s="2"/>
      <c r="F63" s="2"/>
      <c r="G63" s="2">
        <v>16766</v>
      </c>
      <c r="H63" s="2"/>
    </row>
    <row r="64" spans="1:8" ht="12.75">
      <c r="A64" s="2"/>
      <c r="B64" s="2" t="s">
        <v>38</v>
      </c>
      <c r="C64" s="2"/>
      <c r="D64" s="2"/>
      <c r="E64" s="2"/>
      <c r="F64" s="2"/>
      <c r="G64" s="2">
        <v>37685</v>
      </c>
      <c r="H64" s="2"/>
    </row>
    <row r="65" spans="1:8" ht="12.75">
      <c r="A65" s="2"/>
      <c r="B65" s="2" t="s">
        <v>39</v>
      </c>
      <c r="C65" s="2"/>
      <c r="D65" s="2"/>
      <c r="E65" s="2"/>
      <c r="F65" s="2"/>
      <c r="G65" s="2">
        <v>9289</v>
      </c>
      <c r="H65" s="2"/>
    </row>
    <row r="66" spans="1:8" ht="12.75">
      <c r="A66" s="2"/>
      <c r="B66" s="2" t="s">
        <v>65</v>
      </c>
      <c r="C66" s="2"/>
      <c r="D66" s="2"/>
      <c r="E66" s="2"/>
      <c r="F66" s="2"/>
      <c r="G66" s="2">
        <v>75513</v>
      </c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 t="s">
        <v>66</v>
      </c>
      <c r="C69" s="2"/>
      <c r="D69" s="2"/>
      <c r="E69" s="2"/>
      <c r="F69" s="2"/>
      <c r="G69" s="2"/>
      <c r="H69" s="2"/>
    </row>
    <row r="70" spans="1:8" ht="12.75">
      <c r="A70" s="2"/>
      <c r="B70" s="2" t="s">
        <v>67</v>
      </c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 t="s">
        <v>43</v>
      </c>
      <c r="B72" s="3" t="s">
        <v>45</v>
      </c>
      <c r="C72" s="2"/>
      <c r="D72" s="2"/>
      <c r="E72" s="2"/>
      <c r="F72" s="2"/>
      <c r="G72" s="2"/>
      <c r="H72" s="2">
        <v>16212</v>
      </c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4" t="s">
        <v>48</v>
      </c>
      <c r="C74" s="2"/>
      <c r="D74" s="2"/>
      <c r="E74" s="2"/>
      <c r="F74" s="2"/>
      <c r="G74" s="2">
        <v>4009</v>
      </c>
      <c r="H74" s="2"/>
    </row>
    <row r="75" spans="1:8" ht="12.75">
      <c r="A75" s="2"/>
      <c r="B75" s="4" t="s">
        <v>49</v>
      </c>
      <c r="C75" s="2"/>
      <c r="D75" s="2"/>
      <c r="E75" s="2"/>
      <c r="F75" s="2"/>
      <c r="G75" s="2">
        <v>5080</v>
      </c>
      <c r="H75" s="2"/>
    </row>
    <row r="76" spans="1:8" ht="12.75">
      <c r="A76" s="2"/>
      <c r="B76" s="4" t="s">
        <v>50</v>
      </c>
      <c r="C76" s="2"/>
      <c r="D76" s="2"/>
      <c r="E76" s="2"/>
      <c r="F76" s="2"/>
      <c r="G76" s="2">
        <v>7123</v>
      </c>
      <c r="H76" s="2"/>
    </row>
    <row r="77" spans="1:8" ht="12.75">
      <c r="A77" s="2"/>
      <c r="B77" s="4" t="s">
        <v>51</v>
      </c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3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3" t="s">
        <v>52</v>
      </c>
      <c r="C84" s="2"/>
      <c r="D84" s="2"/>
      <c r="E84" s="2"/>
      <c r="F84" s="2"/>
      <c r="G84" s="2"/>
      <c r="H84" s="2">
        <f>SUM(H85+H86)</f>
        <v>222149</v>
      </c>
    </row>
    <row r="85" spans="1:8" ht="12.75">
      <c r="A85" s="2"/>
      <c r="B85" s="2" t="s">
        <v>47</v>
      </c>
      <c r="C85" s="2"/>
      <c r="D85" s="2"/>
      <c r="E85" s="2"/>
      <c r="F85" s="2"/>
      <c r="G85" s="2"/>
      <c r="H85" s="2">
        <f>SUM(H61+H80)</f>
        <v>205937</v>
      </c>
    </row>
    <row r="86" spans="1:8" ht="12.75">
      <c r="A86" s="2"/>
      <c r="B86" s="2" t="s">
        <v>46</v>
      </c>
      <c r="C86" s="2"/>
      <c r="D86" s="2"/>
      <c r="E86" s="2"/>
      <c r="F86" s="2"/>
      <c r="G86" s="2"/>
      <c r="H86" s="2">
        <f>SUM(H72+H81)</f>
        <v>16212</v>
      </c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 t="s">
        <v>53</v>
      </c>
      <c r="C89" s="2"/>
      <c r="D89" s="2"/>
      <c r="E89" s="2"/>
      <c r="F89" s="2"/>
      <c r="G89" s="2"/>
      <c r="H89" s="2">
        <f>SUM(H49-H84)</f>
        <v>-10317</v>
      </c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 t="s">
        <v>60</v>
      </c>
      <c r="C91" s="2"/>
      <c r="D91" s="2"/>
      <c r="E91" s="2"/>
      <c r="F91" s="2"/>
      <c r="G91" s="2"/>
      <c r="H91" s="2">
        <v>10317</v>
      </c>
    </row>
    <row r="92" spans="1:8" ht="12.75">
      <c r="A92" s="2"/>
      <c r="B92" s="2" t="s">
        <v>68</v>
      </c>
      <c r="C92" s="2"/>
      <c r="D92" s="2"/>
      <c r="E92" s="2"/>
      <c r="F92" s="2"/>
      <c r="G92" s="2"/>
      <c r="H92" s="2">
        <f>SUM(H50-H85)</f>
        <v>-1614</v>
      </c>
    </row>
    <row r="93" spans="1:8" ht="12.75">
      <c r="A93" s="2"/>
      <c r="B93" s="2" t="s">
        <v>69</v>
      </c>
      <c r="C93" s="2"/>
      <c r="D93" s="2"/>
      <c r="E93" s="2"/>
      <c r="F93" s="2"/>
      <c r="G93" s="2"/>
      <c r="H93" s="2">
        <f>SUM(H51-H86)</f>
        <v>-8703</v>
      </c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5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3" ht="12.75">
      <c r="A3" t="s">
        <v>81</v>
      </c>
    </row>
    <row r="4" ht="12.75">
      <c r="A4" t="s">
        <v>55</v>
      </c>
    </row>
    <row r="5" ht="12.75">
      <c r="A5" t="s">
        <v>61</v>
      </c>
    </row>
    <row r="6" ht="12.75">
      <c r="A6" t="s">
        <v>63</v>
      </c>
    </row>
    <row r="8" spans="1:8" ht="12.75">
      <c r="A8" s="1"/>
      <c r="B8" s="3" t="s">
        <v>1</v>
      </c>
      <c r="C8" s="2"/>
      <c r="D8" s="2"/>
      <c r="E8" s="2"/>
      <c r="F8" s="2"/>
      <c r="G8" s="2"/>
      <c r="H8" s="2" t="s">
        <v>54</v>
      </c>
    </row>
    <row r="9" spans="1:8" ht="12.75">
      <c r="A9" s="2" t="s">
        <v>0</v>
      </c>
      <c r="B9" s="3" t="s">
        <v>31</v>
      </c>
      <c r="C9" s="2"/>
      <c r="D9" s="2"/>
      <c r="E9" s="2"/>
      <c r="F9" s="2"/>
      <c r="G9" s="2"/>
      <c r="H9" s="2"/>
    </row>
    <row r="10" spans="1:8" ht="12.75">
      <c r="A10" s="2"/>
      <c r="B10" s="2" t="s">
        <v>2</v>
      </c>
      <c r="C10" s="2"/>
      <c r="D10" s="2"/>
      <c r="E10" s="2"/>
      <c r="F10" s="2"/>
      <c r="G10" s="2"/>
      <c r="H10" s="2"/>
    </row>
    <row r="11" spans="1:8" ht="12.75">
      <c r="A11" s="2"/>
      <c r="B11" s="2" t="s">
        <v>3</v>
      </c>
      <c r="C11" s="2"/>
      <c r="D11" s="2"/>
      <c r="E11" s="2"/>
      <c r="F11" s="2"/>
      <c r="G11" s="2"/>
      <c r="H11" s="2">
        <v>38229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 t="s">
        <v>4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 t="s">
        <v>16</v>
      </c>
      <c r="C16" s="2"/>
      <c r="D16" s="2"/>
      <c r="E16" s="2"/>
      <c r="F16" s="2"/>
      <c r="G16" s="2"/>
      <c r="H16" s="2"/>
    </row>
    <row r="17" spans="1:8" ht="12.75">
      <c r="A17" s="2"/>
      <c r="B17" s="2" t="s">
        <v>13</v>
      </c>
      <c r="C17" s="2"/>
      <c r="D17" s="2"/>
      <c r="E17" s="2"/>
      <c r="F17" s="2"/>
      <c r="G17" s="2"/>
      <c r="H17" s="2"/>
    </row>
    <row r="18" spans="1:8" ht="12.75">
      <c r="A18" s="2"/>
      <c r="B18" s="2" t="s">
        <v>14</v>
      </c>
      <c r="C18" s="2"/>
      <c r="D18" s="2"/>
      <c r="E18" s="2"/>
      <c r="F18" s="2"/>
      <c r="G18" s="2"/>
      <c r="H18" s="2"/>
    </row>
    <row r="19" spans="1:8" ht="12.75">
      <c r="A19" s="2"/>
      <c r="B19" s="2" t="s">
        <v>15</v>
      </c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 t="s">
        <v>33</v>
      </c>
      <c r="B22" s="3" t="s">
        <v>32</v>
      </c>
      <c r="C22" s="2"/>
      <c r="D22" s="2"/>
      <c r="E22" s="2"/>
      <c r="F22" s="2"/>
      <c r="G22" s="2"/>
      <c r="H22" s="2"/>
    </row>
    <row r="23" spans="1:8" ht="12.75">
      <c r="A23" s="2"/>
      <c r="B23" s="2" t="s">
        <v>19</v>
      </c>
      <c r="C23" s="2"/>
      <c r="D23" s="2"/>
      <c r="E23" s="2"/>
      <c r="F23" s="2"/>
      <c r="G23" s="2"/>
      <c r="H23" s="2">
        <v>0</v>
      </c>
    </row>
    <row r="24" spans="1:8" ht="12.75">
      <c r="A24" s="2"/>
      <c r="B24" s="2" t="s">
        <v>20</v>
      </c>
      <c r="C24" s="2"/>
      <c r="D24" s="2"/>
      <c r="E24" s="2"/>
      <c r="F24" s="2"/>
      <c r="G24" s="2"/>
      <c r="H24" s="2">
        <v>0</v>
      </c>
    </row>
    <row r="25" spans="1:8" ht="12.75">
      <c r="A25" s="2"/>
      <c r="B25" s="2" t="s">
        <v>21</v>
      </c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3" t="s">
        <v>29</v>
      </c>
      <c r="C28" s="2"/>
      <c r="D28" s="2"/>
      <c r="E28" s="2"/>
      <c r="F28" s="2"/>
      <c r="G28" s="2"/>
      <c r="H28" s="2">
        <f>SUM(H11+H22)</f>
        <v>38229</v>
      </c>
    </row>
    <row r="29" spans="1:8" ht="12.75">
      <c r="A29" s="2"/>
      <c r="B29" s="2" t="s">
        <v>47</v>
      </c>
      <c r="C29" s="2"/>
      <c r="D29" s="2"/>
      <c r="E29" s="2"/>
      <c r="F29" s="2"/>
      <c r="G29" s="2"/>
      <c r="H29" s="2">
        <v>38229</v>
      </c>
    </row>
    <row r="30" spans="1:8" ht="12.75">
      <c r="A30" s="2"/>
      <c r="B30" s="2" t="s">
        <v>46</v>
      </c>
      <c r="C30" s="2"/>
      <c r="D30" s="2"/>
      <c r="E30" s="2"/>
      <c r="F30" s="2"/>
      <c r="G30" s="2"/>
      <c r="H30" s="2">
        <f>SUM(H14+H15+H16+H17+H21+H26)</f>
        <v>0</v>
      </c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3" t="s">
        <v>30</v>
      </c>
      <c r="C33" s="2"/>
      <c r="D33" s="2"/>
      <c r="E33" s="2"/>
      <c r="F33" s="2"/>
      <c r="G33" s="2"/>
      <c r="H33" s="2" t="s">
        <v>54</v>
      </c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 t="s">
        <v>0</v>
      </c>
      <c r="B35" s="3" t="s">
        <v>44</v>
      </c>
      <c r="C35" s="2"/>
      <c r="D35" s="2"/>
      <c r="E35" s="2"/>
      <c r="F35" s="2"/>
      <c r="G35" s="2"/>
      <c r="H35" s="2">
        <f>SUM(G36:G44)</f>
        <v>38229</v>
      </c>
    </row>
    <row r="36" spans="1:8" ht="12.75">
      <c r="A36" s="2"/>
      <c r="B36" s="2" t="s">
        <v>36</v>
      </c>
      <c r="C36" s="2"/>
      <c r="D36" s="2"/>
      <c r="E36" s="2"/>
      <c r="F36" s="2"/>
      <c r="G36" s="2">
        <v>26347</v>
      </c>
      <c r="H36" s="2"/>
    </row>
    <row r="37" spans="1:8" ht="12.75">
      <c r="A37" s="2"/>
      <c r="B37" s="2" t="s">
        <v>37</v>
      </c>
      <c r="C37" s="2"/>
      <c r="D37" s="2"/>
      <c r="E37" s="2"/>
      <c r="F37" s="2"/>
      <c r="G37" s="2">
        <v>6979</v>
      </c>
      <c r="H37" s="2"/>
    </row>
    <row r="38" spans="1:8" ht="12.75">
      <c r="A38" s="2"/>
      <c r="B38" s="2" t="s">
        <v>38</v>
      </c>
      <c r="C38" s="2"/>
      <c r="D38" s="2"/>
      <c r="E38" s="2"/>
      <c r="F38" s="2"/>
      <c r="G38" s="2">
        <v>4903</v>
      </c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 t="s">
        <v>41</v>
      </c>
      <c r="C40" s="2"/>
      <c r="D40" s="2"/>
      <c r="E40" s="2"/>
      <c r="F40" s="2"/>
      <c r="G40" s="2"/>
      <c r="H40" s="2"/>
    </row>
    <row r="41" spans="1:8" ht="12.75">
      <c r="A41" s="2"/>
      <c r="B41" s="2" t="s">
        <v>42</v>
      </c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 t="s">
        <v>43</v>
      </c>
      <c r="B43" s="3" t="s">
        <v>45</v>
      </c>
      <c r="C43" s="2"/>
      <c r="D43" s="2"/>
      <c r="E43" s="2"/>
      <c r="F43" s="2"/>
      <c r="G43" s="2"/>
      <c r="H43" s="2">
        <f>SUM(G45:G47)</f>
        <v>0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4" t="s">
        <v>48</v>
      </c>
      <c r="C45" s="2"/>
      <c r="D45" s="2"/>
      <c r="E45" s="2"/>
      <c r="F45" s="2"/>
      <c r="G45" s="2"/>
      <c r="H45" s="2"/>
    </row>
    <row r="46" spans="1:8" ht="12.75">
      <c r="A46" s="2"/>
      <c r="B46" s="4" t="s">
        <v>49</v>
      </c>
      <c r="C46" s="2"/>
      <c r="D46" s="2"/>
      <c r="E46" s="2"/>
      <c r="F46" s="2"/>
      <c r="G46" s="2"/>
      <c r="H46" s="2"/>
    </row>
    <row r="47" spans="1:8" ht="12.75">
      <c r="A47" s="2"/>
      <c r="B47" s="4" t="s">
        <v>50</v>
      </c>
      <c r="C47" s="2"/>
      <c r="D47" s="2"/>
      <c r="E47" s="2"/>
      <c r="F47" s="2"/>
      <c r="G47" s="2"/>
      <c r="H47" s="2"/>
    </row>
    <row r="48" spans="1:8" ht="12.75">
      <c r="A48" s="2"/>
      <c r="B48" s="4" t="s">
        <v>51</v>
      </c>
      <c r="C48" s="2"/>
      <c r="D48" s="2"/>
      <c r="E48" s="2"/>
      <c r="F48" s="2"/>
      <c r="G48" s="2"/>
      <c r="H48" s="2"/>
    </row>
    <row r="49" spans="1:8" ht="12.75">
      <c r="A49" s="2"/>
      <c r="B49" s="4"/>
      <c r="C49" s="2"/>
      <c r="D49" s="2"/>
      <c r="E49" s="2"/>
      <c r="F49" s="2"/>
      <c r="G49" s="2"/>
      <c r="H49" s="2"/>
    </row>
    <row r="50" spans="1:8" ht="12.75">
      <c r="A50" s="2"/>
      <c r="B50" s="4"/>
      <c r="C50" s="2"/>
      <c r="D50" s="2"/>
      <c r="E50" s="2"/>
      <c r="F50" s="2"/>
      <c r="G50" s="2"/>
      <c r="H50" s="2"/>
    </row>
    <row r="51" spans="1:8" ht="12.75">
      <c r="A51" s="2"/>
      <c r="B51" s="4"/>
      <c r="C51" s="2"/>
      <c r="D51" s="2"/>
      <c r="E51" s="2"/>
      <c r="F51" s="2"/>
      <c r="G51" s="2"/>
      <c r="H51" s="2"/>
    </row>
    <row r="52" spans="1:8" ht="12.75">
      <c r="A52" s="2"/>
      <c r="B52" s="3" t="s">
        <v>52</v>
      </c>
      <c r="C52" s="2"/>
      <c r="D52" s="2"/>
      <c r="E52" s="2"/>
      <c r="F52" s="2"/>
      <c r="G52" s="2"/>
      <c r="H52" s="2">
        <f>SUM(H53+H54)</f>
        <v>38229</v>
      </c>
    </row>
    <row r="53" spans="1:8" ht="12.75">
      <c r="A53" s="2"/>
      <c r="B53" s="2" t="s">
        <v>47</v>
      </c>
      <c r="C53" s="2"/>
      <c r="D53" s="2"/>
      <c r="E53" s="2"/>
      <c r="F53" s="2"/>
      <c r="G53" s="2"/>
      <c r="H53" s="2">
        <f>SUM(H29+H48)</f>
        <v>38229</v>
      </c>
    </row>
    <row r="54" spans="1:8" ht="12.75">
      <c r="A54" s="2"/>
      <c r="B54" s="2" t="s">
        <v>46</v>
      </c>
      <c r="C54" s="2"/>
      <c r="D54" s="2"/>
      <c r="E54" s="2"/>
      <c r="F54" s="2"/>
      <c r="G54" s="2"/>
      <c r="H54" s="2">
        <f>SUM(H40+H49)</f>
        <v>0</v>
      </c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 t="s">
        <v>70</v>
      </c>
      <c r="C56" s="2"/>
      <c r="D56" s="2"/>
      <c r="E56" s="2"/>
      <c r="F56" s="2"/>
      <c r="G56" s="2"/>
      <c r="H56" s="8" t="s">
        <v>71</v>
      </c>
    </row>
    <row r="57" spans="1:8" ht="12.75">
      <c r="A57" s="5"/>
      <c r="B57" s="7"/>
      <c r="C57" s="5"/>
      <c r="D57" s="5"/>
      <c r="E57" s="5"/>
      <c r="F57" s="5"/>
      <c r="G57" s="5"/>
      <c r="H57" s="5"/>
    </row>
    <row r="58" spans="1:8" ht="12.75">
      <c r="A58" s="5"/>
      <c r="B58" s="7"/>
      <c r="C58" s="5"/>
      <c r="D58" s="5"/>
      <c r="E58" s="5"/>
      <c r="F58" s="5"/>
      <c r="G58" s="5"/>
      <c r="H58" s="5"/>
    </row>
    <row r="59" spans="1:8" ht="12.75">
      <c r="A59" s="5"/>
      <c r="B59" s="7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7"/>
      <c r="C74" s="5"/>
      <c r="D74" s="5"/>
      <c r="E74" s="5"/>
      <c r="F74" s="5"/>
      <c r="G74" s="5"/>
      <c r="H74" s="5"/>
    </row>
    <row r="75" spans="1:8" ht="12.75">
      <c r="A75" s="5"/>
      <c r="B75" s="7"/>
      <c r="C75" s="5"/>
      <c r="D75" s="5"/>
      <c r="E75" s="5"/>
      <c r="F75" s="5"/>
      <c r="G75" s="5"/>
      <c r="H75" s="5"/>
    </row>
    <row r="76" spans="1:8" ht="12.75">
      <c r="A76" s="5"/>
      <c r="B76" s="7"/>
      <c r="C76" s="5"/>
      <c r="D76" s="5"/>
      <c r="E76" s="5"/>
      <c r="F76" s="5"/>
      <c r="G76" s="5"/>
      <c r="H76" s="5"/>
    </row>
    <row r="77" spans="1:8" ht="12.75">
      <c r="A77" s="5"/>
      <c r="B77" s="7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4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3" ht="12.75">
      <c r="A3" t="s">
        <v>82</v>
      </c>
    </row>
    <row r="4" ht="12.75">
      <c r="A4" t="s">
        <v>56</v>
      </c>
    </row>
    <row r="5" ht="12.75">
      <c r="A5" t="s">
        <v>61</v>
      </c>
    </row>
    <row r="6" ht="12.75">
      <c r="A6" t="s">
        <v>62</v>
      </c>
    </row>
    <row r="8" spans="1:8" ht="12.75">
      <c r="A8" s="1"/>
      <c r="B8" s="3" t="s">
        <v>1</v>
      </c>
      <c r="C8" s="2"/>
      <c r="D8" s="2"/>
      <c r="E8" s="2"/>
      <c r="F8" s="2"/>
      <c r="G8" s="2"/>
      <c r="H8" s="2" t="s">
        <v>54</v>
      </c>
    </row>
    <row r="9" spans="1:8" ht="12.75">
      <c r="A9" s="2" t="s">
        <v>0</v>
      </c>
      <c r="B9" s="3" t="s">
        <v>31</v>
      </c>
      <c r="C9" s="2"/>
      <c r="D9" s="2"/>
      <c r="E9" s="2"/>
      <c r="F9" s="2"/>
      <c r="G9" s="2"/>
      <c r="H9" s="2"/>
    </row>
    <row r="10" spans="1:8" ht="12.75">
      <c r="A10" s="2"/>
      <c r="B10" s="2" t="s">
        <v>2</v>
      </c>
      <c r="C10" s="2"/>
      <c r="D10" s="2"/>
      <c r="E10" s="2"/>
      <c r="F10" s="2"/>
      <c r="G10" s="2"/>
      <c r="H10" s="2"/>
    </row>
    <row r="11" spans="1:8" ht="12.75">
      <c r="A11" s="2"/>
      <c r="B11" s="2" t="s">
        <v>3</v>
      </c>
      <c r="C11" s="2"/>
      <c r="D11" s="2"/>
      <c r="E11" s="2"/>
      <c r="F11" s="2"/>
      <c r="G11" s="2"/>
      <c r="H11" s="2">
        <v>31640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 t="s">
        <v>4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 t="s">
        <v>15</v>
      </c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 t="s">
        <v>17</v>
      </c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3" t="s">
        <v>29</v>
      </c>
      <c r="C20" s="2"/>
      <c r="D20" s="2"/>
      <c r="E20" s="2"/>
      <c r="F20" s="2"/>
      <c r="G20" s="2"/>
      <c r="H20" s="2">
        <f>SUM(H11:H19)</f>
        <v>31640</v>
      </c>
    </row>
    <row r="21" spans="1:8" ht="12.75">
      <c r="A21" s="2"/>
      <c r="B21" s="2" t="s">
        <v>47</v>
      </c>
      <c r="C21" s="2"/>
      <c r="D21" s="2"/>
      <c r="E21" s="2"/>
      <c r="F21" s="2"/>
      <c r="G21" s="2"/>
      <c r="H21" s="2">
        <v>31640</v>
      </c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3" t="s">
        <v>30</v>
      </c>
      <c r="C24" s="2"/>
      <c r="D24" s="2"/>
      <c r="E24" s="2"/>
      <c r="F24" s="2"/>
      <c r="G24" s="2"/>
      <c r="H24" s="2" t="s">
        <v>54</v>
      </c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 t="s">
        <v>0</v>
      </c>
      <c r="B26" s="3" t="s">
        <v>44</v>
      </c>
      <c r="C26" s="2"/>
      <c r="D26" s="2"/>
      <c r="E26" s="2"/>
      <c r="F26" s="2"/>
      <c r="G26" s="2"/>
      <c r="H26" s="2">
        <f>SUM(G27:G35)</f>
        <v>31640</v>
      </c>
    </row>
    <row r="27" spans="1:8" ht="12.75">
      <c r="A27" s="2"/>
      <c r="B27" s="2" t="s">
        <v>36</v>
      </c>
      <c r="C27" s="2"/>
      <c r="D27" s="2"/>
      <c r="E27" s="2"/>
      <c r="F27" s="2"/>
      <c r="G27" s="2">
        <v>22055</v>
      </c>
      <c r="H27" s="2"/>
    </row>
    <row r="28" spans="1:8" ht="12.75">
      <c r="A28" s="2"/>
      <c r="B28" s="2" t="s">
        <v>37</v>
      </c>
      <c r="C28" s="2"/>
      <c r="D28" s="2"/>
      <c r="E28" s="2"/>
      <c r="F28" s="2"/>
      <c r="G28" s="2">
        <v>5771</v>
      </c>
      <c r="H28" s="2"/>
    </row>
    <row r="29" spans="1:8" ht="12.75">
      <c r="A29" s="2"/>
      <c r="B29" s="2" t="s">
        <v>38</v>
      </c>
      <c r="C29" s="2"/>
      <c r="D29" s="2"/>
      <c r="E29" s="2"/>
      <c r="F29" s="2"/>
      <c r="G29" s="2">
        <v>3814</v>
      </c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 t="s">
        <v>40</v>
      </c>
      <c r="C31" s="2"/>
      <c r="D31" s="2"/>
      <c r="E31" s="2"/>
      <c r="F31" s="2"/>
      <c r="G31" s="2">
        <v>0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 t="s">
        <v>41</v>
      </c>
      <c r="C34" s="2"/>
      <c r="D34" s="2"/>
      <c r="E34" s="2"/>
      <c r="F34" s="2"/>
      <c r="G34" s="2"/>
      <c r="H34" s="2"/>
    </row>
    <row r="35" spans="1:8" ht="12.75">
      <c r="A35" s="2"/>
      <c r="B35" s="2" t="s">
        <v>42</v>
      </c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 t="s">
        <v>43</v>
      </c>
      <c r="B37" s="3" t="s">
        <v>45</v>
      </c>
      <c r="C37" s="2"/>
      <c r="D37" s="2"/>
      <c r="E37" s="2"/>
      <c r="F37" s="2"/>
      <c r="G37" s="2"/>
      <c r="H37" s="2">
        <f>SUM(G39:G41)</f>
        <v>0</v>
      </c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4"/>
      <c r="C39" s="2"/>
      <c r="D39" s="2"/>
      <c r="E39" s="2"/>
      <c r="F39" s="2"/>
      <c r="G39" s="2"/>
      <c r="H39" s="2"/>
    </row>
    <row r="40" spans="1:8" ht="12.75">
      <c r="A40" s="2"/>
      <c r="B40" s="4"/>
      <c r="C40" s="2"/>
      <c r="D40" s="2"/>
      <c r="E40" s="2"/>
      <c r="F40" s="2"/>
      <c r="G40" s="2"/>
      <c r="H40" s="2"/>
    </row>
    <row r="41" spans="1:8" ht="12.75">
      <c r="A41" s="2"/>
      <c r="B41" s="3" t="s">
        <v>52</v>
      </c>
      <c r="C41" s="2"/>
      <c r="D41" s="2"/>
      <c r="E41" s="2"/>
      <c r="F41" s="2"/>
      <c r="G41" s="2"/>
      <c r="H41" s="2">
        <f>SUM(H26:H37)</f>
        <v>31640</v>
      </c>
    </row>
    <row r="42" spans="1:8" ht="12.75">
      <c r="A42" s="2"/>
      <c r="B42" s="2" t="s">
        <v>47</v>
      </c>
      <c r="C42" s="2"/>
      <c r="D42" s="2"/>
      <c r="E42" s="2"/>
      <c r="F42" s="8"/>
      <c r="G42" s="2"/>
      <c r="H42" s="2">
        <v>31640</v>
      </c>
    </row>
    <row r="43" spans="1:8" ht="12.75">
      <c r="A43" s="2"/>
      <c r="B43" s="2" t="s">
        <v>70</v>
      </c>
      <c r="C43" s="2"/>
      <c r="D43" s="2"/>
      <c r="E43" s="2"/>
      <c r="F43" s="2"/>
      <c r="G43" s="2"/>
      <c r="H43" s="8" t="s">
        <v>72</v>
      </c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7"/>
      <c r="C74" s="5"/>
      <c r="D74" s="5"/>
      <c r="E74" s="5"/>
      <c r="F74" s="5"/>
      <c r="G74" s="5"/>
      <c r="H74" s="5"/>
    </row>
    <row r="75" spans="1:8" ht="12.75">
      <c r="A75" s="5"/>
      <c r="B75" s="7"/>
      <c r="C75" s="5"/>
      <c r="D75" s="5"/>
      <c r="E75" s="5"/>
      <c r="F75" s="5"/>
      <c r="G75" s="5"/>
      <c r="H75" s="5"/>
    </row>
    <row r="76" spans="1:8" ht="12.75">
      <c r="A76" s="5"/>
      <c r="B76" s="7"/>
      <c r="C76" s="5"/>
      <c r="D76" s="5"/>
      <c r="E76" s="5"/>
      <c r="F76" s="5"/>
      <c r="G76" s="5"/>
      <c r="H76" s="5"/>
    </row>
    <row r="77" spans="1:8" ht="12.75">
      <c r="A77" s="5"/>
      <c r="B77" s="7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01"/>
  <sheetViews>
    <sheetView tabSelected="1" zoomScalePageLayoutView="0" workbookViewId="0" topLeftCell="A46">
      <selection activeCell="D55" sqref="D55"/>
    </sheetView>
  </sheetViews>
  <sheetFormatPr defaultColWidth="9.00390625" defaultRowHeight="12.75"/>
  <sheetData>
    <row r="3" spans="1:7" ht="12.75">
      <c r="A3" t="s">
        <v>83</v>
      </c>
      <c r="G3" t="s">
        <v>84</v>
      </c>
    </row>
    <row r="4" ht="12.75">
      <c r="A4" t="s">
        <v>57</v>
      </c>
    </row>
    <row r="5" ht="12.75">
      <c r="A5" t="s">
        <v>61</v>
      </c>
    </row>
    <row r="6" ht="12.75">
      <c r="A6" t="s">
        <v>62</v>
      </c>
    </row>
    <row r="8" spans="1:8" ht="12.75">
      <c r="A8" s="1"/>
      <c r="B8" s="2" t="s">
        <v>1</v>
      </c>
      <c r="C8" s="2"/>
      <c r="D8" s="2"/>
      <c r="E8" s="2"/>
      <c r="F8" s="2"/>
      <c r="G8" s="2"/>
      <c r="H8" s="2" t="s">
        <v>54</v>
      </c>
    </row>
    <row r="9" spans="1:8" ht="12.75">
      <c r="A9" s="2" t="s">
        <v>0</v>
      </c>
      <c r="B9" s="3" t="s">
        <v>31</v>
      </c>
      <c r="C9" s="2"/>
      <c r="D9" s="2"/>
      <c r="E9" s="2"/>
      <c r="F9" s="2"/>
      <c r="G9" s="2"/>
      <c r="H9" s="2"/>
    </row>
    <row r="10" spans="1:8" ht="12.75">
      <c r="A10" s="2"/>
      <c r="B10" s="2" t="s">
        <v>2</v>
      </c>
      <c r="C10" s="2"/>
      <c r="D10" s="2"/>
      <c r="E10" s="2"/>
      <c r="F10" s="2"/>
      <c r="G10" s="2"/>
      <c r="H10" s="2">
        <v>82649</v>
      </c>
    </row>
    <row r="11" spans="1:8" ht="12.75">
      <c r="A11" s="2"/>
      <c r="B11" s="2" t="s">
        <v>3</v>
      </c>
      <c r="C11" s="2"/>
      <c r="D11" s="2"/>
      <c r="E11" s="2"/>
      <c r="F11" s="2"/>
      <c r="G11" s="2"/>
      <c r="H11" s="2">
        <v>0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 t="s">
        <v>4</v>
      </c>
      <c r="C13" s="2"/>
      <c r="D13" s="2"/>
      <c r="E13" s="2"/>
      <c r="F13" s="2"/>
      <c r="G13" s="2">
        <v>8332</v>
      </c>
      <c r="H13" s="2">
        <v>8332</v>
      </c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 t="s">
        <v>5</v>
      </c>
      <c r="C15" s="2"/>
      <c r="D15" s="2"/>
      <c r="E15" s="2"/>
      <c r="F15" s="2"/>
      <c r="G15" s="2"/>
      <c r="H15" s="2">
        <f>SUM(G16:G17)</f>
        <v>28315</v>
      </c>
    </row>
    <row r="16" spans="1:8" ht="12.75">
      <c r="A16" s="2"/>
      <c r="B16" s="2" t="s">
        <v>6</v>
      </c>
      <c r="C16" s="2"/>
      <c r="D16" s="2"/>
      <c r="E16" s="2"/>
      <c r="F16" s="2"/>
      <c r="G16" s="2">
        <v>20150</v>
      </c>
      <c r="H16" s="2"/>
    </row>
    <row r="17" spans="1:8" ht="12.75">
      <c r="A17" s="2"/>
      <c r="B17" s="2" t="s">
        <v>7</v>
      </c>
      <c r="C17" s="2"/>
      <c r="D17" s="2"/>
      <c r="E17" s="2"/>
      <c r="F17" s="2"/>
      <c r="G17" s="2">
        <f>SUM(F19:F22)</f>
        <v>8165</v>
      </c>
      <c r="H17" s="2"/>
    </row>
    <row r="18" spans="1:8" ht="12.75">
      <c r="A18" s="2"/>
      <c r="B18" s="2" t="s">
        <v>8</v>
      </c>
      <c r="C18" s="2"/>
      <c r="D18" s="2"/>
      <c r="E18" s="2"/>
      <c r="F18" s="2"/>
      <c r="G18" s="2"/>
      <c r="H18" s="2"/>
    </row>
    <row r="19" spans="1:8" ht="12.75">
      <c r="A19" s="2"/>
      <c r="B19" s="2" t="s">
        <v>9</v>
      </c>
      <c r="C19" s="2"/>
      <c r="D19" s="2"/>
      <c r="E19" s="2"/>
      <c r="F19" s="2">
        <v>4000</v>
      </c>
      <c r="G19" s="2"/>
      <c r="H19" s="2"/>
    </row>
    <row r="20" spans="1:8" ht="12.75">
      <c r="A20" s="2"/>
      <c r="B20" s="2" t="s">
        <v>10</v>
      </c>
      <c r="C20" s="2"/>
      <c r="D20" s="2"/>
      <c r="E20" s="2"/>
      <c r="F20" s="2">
        <v>15</v>
      </c>
      <c r="G20" s="2"/>
      <c r="H20" s="2"/>
    </row>
    <row r="21" spans="1:8" ht="12.75">
      <c r="A21" s="2"/>
      <c r="B21" s="2" t="s">
        <v>11</v>
      </c>
      <c r="C21" s="2"/>
      <c r="D21" s="2"/>
      <c r="E21" s="2"/>
      <c r="F21" s="2">
        <v>4000</v>
      </c>
      <c r="G21" s="2"/>
      <c r="H21" s="2"/>
    </row>
    <row r="22" spans="1:8" ht="12.75">
      <c r="A22" s="2"/>
      <c r="B22" s="2" t="s">
        <v>12</v>
      </c>
      <c r="C22" s="2"/>
      <c r="D22" s="2"/>
      <c r="E22" s="2"/>
      <c r="F22" s="2">
        <v>150</v>
      </c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 t="s">
        <v>16</v>
      </c>
      <c r="C24" s="2"/>
      <c r="D24" s="2"/>
      <c r="E24" s="2"/>
      <c r="F24" s="2"/>
      <c r="G24" s="2"/>
      <c r="H24" s="2">
        <f>SUM(G25:G27)</f>
        <v>14558</v>
      </c>
    </row>
    <row r="25" spans="1:8" ht="12.75">
      <c r="A25" s="2"/>
      <c r="B25" s="2" t="s">
        <v>13</v>
      </c>
      <c r="C25" s="2"/>
      <c r="D25" s="2"/>
      <c r="E25" s="2"/>
      <c r="F25" s="2"/>
      <c r="G25" s="2">
        <v>12620</v>
      </c>
      <c r="H25" s="2"/>
    </row>
    <row r="26" spans="1:8" ht="12.75">
      <c r="A26" s="2"/>
      <c r="B26" s="2" t="s">
        <v>14</v>
      </c>
      <c r="C26" s="2"/>
      <c r="D26" s="2"/>
      <c r="E26" s="2"/>
      <c r="F26" s="2"/>
      <c r="G26" s="2">
        <v>1338</v>
      </c>
      <c r="H26" s="2"/>
    </row>
    <row r="27" spans="1:8" ht="12.75">
      <c r="A27" s="2"/>
      <c r="B27" s="2" t="s">
        <v>15</v>
      </c>
      <c r="C27" s="2"/>
      <c r="D27" s="2"/>
      <c r="E27" s="2"/>
      <c r="F27" s="2"/>
      <c r="G27" s="2">
        <v>600</v>
      </c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 t="s">
        <v>17</v>
      </c>
      <c r="C29" s="2"/>
      <c r="D29" s="2"/>
      <c r="E29" s="2"/>
      <c r="F29" s="2"/>
      <c r="G29" s="2"/>
      <c r="H29" s="2">
        <v>0</v>
      </c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 t="s">
        <v>18</v>
      </c>
      <c r="C31" s="2"/>
      <c r="D31" s="2"/>
      <c r="E31" s="2"/>
      <c r="F31" s="2"/>
      <c r="G31" s="2"/>
      <c r="H31" s="2">
        <v>0</v>
      </c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 t="s">
        <v>33</v>
      </c>
      <c r="B34" s="3" t="s">
        <v>32</v>
      </c>
      <c r="C34" s="2"/>
      <c r="D34" s="2"/>
      <c r="E34" s="2"/>
      <c r="F34" s="2"/>
      <c r="G34" s="2"/>
      <c r="H34" s="2"/>
    </row>
    <row r="35" spans="1:8" ht="12.75">
      <c r="A35" s="2"/>
      <c r="B35" s="2" t="s">
        <v>19</v>
      </c>
      <c r="C35" s="2"/>
      <c r="D35" s="2"/>
      <c r="E35" s="2"/>
      <c r="F35" s="2"/>
      <c r="G35" s="2"/>
      <c r="H35" s="2"/>
    </row>
    <row r="36" spans="1:8" ht="12.75">
      <c r="A36" s="2"/>
      <c r="B36" s="2" t="s">
        <v>20</v>
      </c>
      <c r="C36" s="2"/>
      <c r="D36" s="2"/>
      <c r="E36" s="2"/>
      <c r="F36" s="2"/>
      <c r="G36" s="2"/>
      <c r="H36" s="2"/>
    </row>
    <row r="37" spans="1:8" ht="12.75">
      <c r="A37" s="2"/>
      <c r="B37" s="2" t="s">
        <v>21</v>
      </c>
      <c r="C37" s="2"/>
      <c r="D37" s="2"/>
      <c r="E37" s="2"/>
      <c r="F37" s="2"/>
      <c r="G37" s="2"/>
      <c r="H37" s="2">
        <v>7309</v>
      </c>
    </row>
    <row r="38" spans="1:8" ht="12.75">
      <c r="A38" s="2"/>
      <c r="B38" s="2" t="s">
        <v>22</v>
      </c>
      <c r="C38" s="2"/>
      <c r="D38" s="2"/>
      <c r="E38" s="2"/>
      <c r="F38" s="2"/>
      <c r="G38" s="2"/>
      <c r="H38" s="2"/>
    </row>
    <row r="39" spans="1:8" ht="12.75">
      <c r="A39" s="2"/>
      <c r="B39" s="2" t="s">
        <v>23</v>
      </c>
      <c r="C39" s="2"/>
      <c r="D39" s="2"/>
      <c r="E39" s="2"/>
      <c r="F39" s="2"/>
      <c r="G39" s="2">
        <v>2354</v>
      </c>
      <c r="H39" s="2"/>
    </row>
    <row r="40" spans="1:8" ht="12.75">
      <c r="A40" s="2"/>
      <c r="B40" s="2" t="s">
        <v>24</v>
      </c>
      <c r="C40" s="2"/>
      <c r="D40" s="2"/>
      <c r="E40" s="2"/>
      <c r="F40" s="2"/>
      <c r="G40" s="2">
        <v>4955</v>
      </c>
      <c r="H40" s="2"/>
    </row>
    <row r="41" spans="1:8" ht="12.75">
      <c r="A41" s="2"/>
      <c r="B41" s="2" t="s">
        <v>25</v>
      </c>
      <c r="C41" s="2"/>
      <c r="D41" s="2"/>
      <c r="E41" s="2"/>
      <c r="F41" s="2"/>
      <c r="G41" s="2"/>
      <c r="H41" s="2"/>
    </row>
    <row r="42" spans="1:8" ht="12.75">
      <c r="A42" s="2"/>
      <c r="B42" s="2" t="s">
        <v>26</v>
      </c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 t="s">
        <v>35</v>
      </c>
      <c r="B45" s="3" t="s">
        <v>34</v>
      </c>
      <c r="C45" s="2"/>
      <c r="D45" s="2"/>
      <c r="E45" s="2"/>
      <c r="F45" s="2"/>
      <c r="G45" s="2"/>
      <c r="H45" s="2"/>
    </row>
    <row r="46" spans="1:8" ht="12.75">
      <c r="A46" s="2"/>
      <c r="B46" s="2" t="s">
        <v>27</v>
      </c>
      <c r="C46" s="2"/>
      <c r="D46" s="2"/>
      <c r="E46" s="2"/>
      <c r="F46" s="2"/>
      <c r="G46" s="2"/>
      <c r="H46" s="2">
        <v>600</v>
      </c>
    </row>
    <row r="47" spans="1:8" ht="12.75">
      <c r="A47" s="2"/>
      <c r="B47" s="2" t="s">
        <v>28</v>
      </c>
      <c r="C47" s="2"/>
      <c r="D47" s="2"/>
      <c r="E47" s="2"/>
      <c r="F47" s="2"/>
      <c r="G47" s="2"/>
      <c r="H47" s="2">
        <v>200</v>
      </c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3" t="s">
        <v>29</v>
      </c>
      <c r="C49" s="2"/>
      <c r="D49" s="2"/>
      <c r="E49" s="2"/>
      <c r="F49" s="2"/>
      <c r="G49" s="2"/>
      <c r="H49" s="2">
        <f>SUM(H50:H51)</f>
        <v>141963</v>
      </c>
    </row>
    <row r="50" spans="1:8" ht="12.75">
      <c r="A50" s="2"/>
      <c r="B50" s="2" t="s">
        <v>47</v>
      </c>
      <c r="C50" s="2"/>
      <c r="D50" s="2"/>
      <c r="E50" s="2"/>
      <c r="F50" s="2"/>
      <c r="G50" s="2"/>
      <c r="H50" s="2">
        <f>SUM(H10+H11+H13+H15+H24+H46)</f>
        <v>134454</v>
      </c>
    </row>
    <row r="51" spans="1:8" ht="12.75">
      <c r="A51" s="2"/>
      <c r="B51" s="2" t="s">
        <v>46</v>
      </c>
      <c r="C51" s="2"/>
      <c r="D51" s="2"/>
      <c r="E51" s="2"/>
      <c r="F51" s="2"/>
      <c r="G51" s="2"/>
      <c r="H51" s="2">
        <f>SUM(H35+H36+H37+H38+H42+H47)</f>
        <v>7509</v>
      </c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7" ht="12.75">
      <c r="A62" t="s">
        <v>83</v>
      </c>
      <c r="G62" t="s">
        <v>85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2"/>
      <c r="B64" s="2" t="s">
        <v>30</v>
      </c>
      <c r="C64" s="2"/>
      <c r="D64" s="2"/>
      <c r="E64" s="2"/>
      <c r="F64" s="2"/>
      <c r="G64" s="2"/>
      <c r="H64" s="2" t="s">
        <v>54</v>
      </c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 t="s">
        <v>0</v>
      </c>
      <c r="B66" s="3" t="s">
        <v>44</v>
      </c>
      <c r="C66" s="2"/>
      <c r="D66" s="2"/>
      <c r="E66" s="2"/>
      <c r="F66" s="2"/>
      <c r="G66" s="2"/>
      <c r="H66" s="2">
        <f>SUM(G67:G75)</f>
        <v>136068</v>
      </c>
    </row>
    <row r="67" spans="1:8" ht="12.75">
      <c r="A67" s="2"/>
      <c r="B67" s="2" t="s">
        <v>36</v>
      </c>
      <c r="C67" s="2"/>
      <c r="D67" s="2"/>
      <c r="E67" s="2"/>
      <c r="F67" s="2"/>
      <c r="G67" s="2">
        <v>18282</v>
      </c>
      <c r="H67" s="2"/>
    </row>
    <row r="68" spans="1:8" ht="12.75">
      <c r="A68" s="2"/>
      <c r="B68" s="2" t="s">
        <v>37</v>
      </c>
      <c r="C68" s="2"/>
      <c r="D68" s="2"/>
      <c r="E68" s="2"/>
      <c r="F68" s="2"/>
      <c r="G68" s="2">
        <v>4016</v>
      </c>
      <c r="H68" s="2"/>
    </row>
    <row r="69" spans="1:8" ht="12.75">
      <c r="A69" s="2"/>
      <c r="B69" s="2" t="s">
        <v>38</v>
      </c>
      <c r="C69" s="2"/>
      <c r="D69" s="2"/>
      <c r="E69" s="2"/>
      <c r="F69" s="2"/>
      <c r="G69" s="2">
        <v>28968</v>
      </c>
      <c r="H69" s="2"/>
    </row>
    <row r="70" spans="1:8" ht="12.75">
      <c r="A70" s="2"/>
      <c r="B70" s="2" t="s">
        <v>39</v>
      </c>
      <c r="C70" s="2"/>
      <c r="D70" s="2"/>
      <c r="E70" s="2"/>
      <c r="F70" s="2"/>
      <c r="G70" s="2">
        <v>9289</v>
      </c>
      <c r="H70" s="2"/>
    </row>
    <row r="71" spans="1:8" ht="12.75">
      <c r="A71" s="2"/>
      <c r="B71" s="2" t="s">
        <v>65</v>
      </c>
      <c r="C71" s="2"/>
      <c r="D71" s="2"/>
      <c r="E71" s="2"/>
      <c r="F71" s="2"/>
      <c r="G71" s="2">
        <v>75513</v>
      </c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 t="s">
        <v>66</v>
      </c>
      <c r="C74" s="2"/>
      <c r="D74" s="2"/>
      <c r="E74" s="2"/>
      <c r="F74" s="2"/>
      <c r="G74" s="2"/>
      <c r="H74" s="2"/>
    </row>
    <row r="75" spans="1:8" ht="12.75">
      <c r="A75" s="2"/>
      <c r="B75" s="2" t="s">
        <v>67</v>
      </c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 t="s">
        <v>43</v>
      </c>
      <c r="B77" s="3" t="s">
        <v>45</v>
      </c>
      <c r="C77" s="2"/>
      <c r="D77" s="2"/>
      <c r="E77" s="2"/>
      <c r="F77" s="2"/>
      <c r="G77" s="2"/>
      <c r="H77" s="2">
        <f>SUM(G79:G81)</f>
        <v>16212</v>
      </c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4" t="s">
        <v>48</v>
      </c>
      <c r="C79" s="2"/>
      <c r="D79" s="2"/>
      <c r="E79" s="2"/>
      <c r="F79" s="2"/>
      <c r="G79" s="2">
        <v>4009</v>
      </c>
      <c r="H79" s="2"/>
    </row>
    <row r="80" spans="1:8" ht="12.75">
      <c r="A80" s="2"/>
      <c r="B80" s="4" t="s">
        <v>49</v>
      </c>
      <c r="C80" s="2"/>
      <c r="D80" s="2"/>
      <c r="E80" s="2"/>
      <c r="F80" s="2"/>
      <c r="G80" s="2">
        <v>5080</v>
      </c>
      <c r="H80" s="2"/>
    </row>
    <row r="81" spans="1:8" ht="12.75">
      <c r="A81" s="2"/>
      <c r="B81" s="4" t="s">
        <v>50</v>
      </c>
      <c r="C81" s="2"/>
      <c r="D81" s="2"/>
      <c r="E81" s="2"/>
      <c r="F81" s="2"/>
      <c r="G81" s="2">
        <v>7123</v>
      </c>
      <c r="H81" s="2"/>
    </row>
    <row r="82" spans="1:8" ht="12.75">
      <c r="A82" s="2"/>
      <c r="B82" s="4" t="s">
        <v>51</v>
      </c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3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3" t="s">
        <v>52</v>
      </c>
      <c r="C89" s="2"/>
      <c r="D89" s="2"/>
      <c r="E89" s="2"/>
      <c r="F89" s="2"/>
      <c r="G89" s="2"/>
      <c r="H89" s="2">
        <f>SUM(H90+H91)</f>
        <v>152280</v>
      </c>
    </row>
    <row r="90" spans="1:8" ht="12.75">
      <c r="A90" s="2"/>
      <c r="B90" s="2" t="s">
        <v>47</v>
      </c>
      <c r="C90" s="2"/>
      <c r="D90" s="2"/>
      <c r="E90" s="2"/>
      <c r="F90" s="2"/>
      <c r="G90" s="2"/>
      <c r="H90" s="2">
        <f>SUM(H66+H85)</f>
        <v>136068</v>
      </c>
    </row>
    <row r="91" spans="1:8" ht="12.75">
      <c r="A91" s="2"/>
      <c r="B91" s="2" t="s">
        <v>46</v>
      </c>
      <c r="C91" s="2"/>
      <c r="D91" s="2"/>
      <c r="E91" s="2"/>
      <c r="F91" s="2"/>
      <c r="G91" s="2"/>
      <c r="H91" s="2">
        <f>SUM(H77+H86)</f>
        <v>16212</v>
      </c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 t="s">
        <v>53</v>
      </c>
      <c r="C94" s="2"/>
      <c r="D94" s="2"/>
      <c r="E94" s="2"/>
      <c r="F94" s="2"/>
      <c r="G94" s="2"/>
      <c r="H94" s="2">
        <f>SUM(H49-H89)</f>
        <v>-10317</v>
      </c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 t="s">
        <v>64</v>
      </c>
      <c r="C96" s="2"/>
      <c r="D96" s="2"/>
      <c r="E96" s="2"/>
      <c r="F96" s="2"/>
      <c r="G96" s="2"/>
      <c r="H96" s="2">
        <v>10317</v>
      </c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 t="s">
        <v>73</v>
      </c>
      <c r="B98" s="2"/>
      <c r="C98" s="2"/>
      <c r="D98" s="2"/>
      <c r="E98" s="2"/>
      <c r="F98" s="2"/>
      <c r="G98" s="2"/>
      <c r="H98" s="2"/>
    </row>
    <row r="99" spans="1:8" ht="12.75">
      <c r="A99" s="2" t="s">
        <v>74</v>
      </c>
      <c r="B99" s="2"/>
      <c r="C99" s="2"/>
      <c r="D99" s="2"/>
      <c r="E99" s="2"/>
      <c r="F99" s="2"/>
      <c r="G99" s="2"/>
      <c r="H99" s="8" t="s">
        <v>75</v>
      </c>
    </row>
    <row r="100" spans="1:8" ht="12.75">
      <c r="A100" s="2" t="s">
        <v>76</v>
      </c>
      <c r="B100" s="2"/>
      <c r="C100" s="2"/>
      <c r="D100" s="2" t="s">
        <v>78</v>
      </c>
      <c r="E100" s="2"/>
      <c r="F100" s="2"/>
      <c r="G100" s="2"/>
      <c r="H100" s="8" t="s">
        <v>79</v>
      </c>
    </row>
    <row r="101" spans="1:8" ht="12.75">
      <c r="A101" s="2" t="s">
        <v>77</v>
      </c>
      <c r="B101" s="2"/>
      <c r="C101" s="2"/>
      <c r="D101" s="2"/>
      <c r="E101" s="2"/>
      <c r="F101" s="2"/>
      <c r="G101" s="2"/>
      <c r="H101" s="8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Farád</cp:lastModifiedBy>
  <cp:lastPrinted>2013-03-06T08:20:54Z</cp:lastPrinted>
  <dcterms:created xsi:type="dcterms:W3CDTF">1997-01-17T14:02:09Z</dcterms:created>
  <dcterms:modified xsi:type="dcterms:W3CDTF">2013-09-18T13:12:37Z</dcterms:modified>
  <cp:category/>
  <cp:version/>
  <cp:contentType/>
  <cp:contentStatus/>
</cp:coreProperties>
</file>