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<sst xmlns="http://schemas.openxmlformats.org/spreadsheetml/2006/main" count="46" uniqueCount="46">
  <si>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Megnevezés</t>
  </si>
  <si>
    <t>MARADVÁNYKIMUTATÁS</t>
  </si>
  <si>
    <t>II.</t>
  </si>
  <si>
    <t>A.)</t>
  </si>
  <si>
    <t>01.</t>
  </si>
  <si>
    <t>02.</t>
  </si>
  <si>
    <t>I.</t>
  </si>
  <si>
    <t>03.</t>
  </si>
  <si>
    <t>04.</t>
  </si>
  <si>
    <t>05.</t>
  </si>
  <si>
    <t>06.</t>
  </si>
  <si>
    <t>III.</t>
  </si>
  <si>
    <t>07.</t>
  </si>
  <si>
    <t>08.</t>
  </si>
  <si>
    <t>IV.</t>
  </si>
  <si>
    <t>B.)</t>
  </si>
  <si>
    <t>C.)</t>
  </si>
  <si>
    <t>D.)</t>
  </si>
  <si>
    <t>E.)</t>
  </si>
  <si>
    <t>F.)</t>
  </si>
  <si>
    <t>G.)</t>
  </si>
  <si>
    <t>Alaptevékenység költségvetési bevételei</t>
  </si>
  <si>
    <t>Alaptevékenység költségvetési kiadásai</t>
  </si>
  <si>
    <t>Alaptevékenységek költségvetési egyenlege</t>
  </si>
  <si>
    <t>Alaptevékenység finanszírozási bevételei</t>
  </si>
  <si>
    <t>Alaptevékenység finanszírozási kiadásai</t>
  </si>
  <si>
    <t>Alaptevékenységek finanszírozási egyenlege</t>
  </si>
  <si>
    <t>Alaptevékenység maradványa</t>
  </si>
  <si>
    <t>Vállakozási tevékenység költségvetési bevételei</t>
  </si>
  <si>
    <t>Vállakozási tevékenység költségvetési kiadásai</t>
  </si>
  <si>
    <t>Vállakozási tevékenységek költségvetési egyenlege</t>
  </si>
  <si>
    <t>Vállakozási tevékenység finanszírozási bevételei</t>
  </si>
  <si>
    <t>Vállakozási tevékenység finanszírozási kiadásai</t>
  </si>
  <si>
    <t>Vállakozási tevékenységek finanszírozási egyenlege</t>
  </si>
  <si>
    <t>Vállakozási tevékenység maradványa</t>
  </si>
  <si>
    <t>Összes maradvány</t>
  </si>
  <si>
    <t>Alaptevékenység kötelezettséggel terhelt maradványa</t>
  </si>
  <si>
    <t>Alaptevékenység szabad maradványa</t>
  </si>
  <si>
    <t>Vállalkozási tevékenység kötelezettséggel terhelt maradványa</t>
  </si>
  <si>
    <t>Vállalkozási tevékenység szabad maradványa</t>
  </si>
  <si>
    <t>Összeg
(ezer Ft)</t>
  </si>
  <si>
    <t>őri</t>
  </si>
  <si>
    <t>művház</t>
  </si>
  <si>
    <t>konyha</t>
  </si>
  <si>
    <t>köh</t>
  </si>
  <si>
    <t>5.sz.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</si>
</sst>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Fill="1" applyBorder="1" applyAlignment="1">
      <alignment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7.00390625" style="0" customWidth="1"/>
    <col min="2" max="2" width="53.125" style="0" customWidth="1"/>
    <col min="3" max="3" width="14.375" style="0" customWidth="1"/>
    <col min="4" max="4" width="15.125" style="0" customWidth="1"/>
    <col min="5" max="5" width="13.75390625" style="11" hidden="1" customWidth="1"/>
    <col min="6" max="6" width="13.125" style="11" hidden="1" customWidth="1"/>
    <col min="7" max="7" width="14.00390625" style="11" hidden="1" customWidth="1"/>
    <col min="8" max="8" width="10.875" style="0" hidden="1" customWidth="1"/>
    <col min="9" max="9" width="11.125" style="0" hidden="1" customWidth="1"/>
  </cols>
  <sheetData>
    <row r="2" ht="13.5" thickBot="1">
      <c r="C2" t="s">
        <v>45</v>
      </c>
    </row>
    <row r="3" spans="1:3" ht="12.75">
      <c r="A3" s="20" t="s">
        <v>1</v>
      </c>
      <c r="B3" s="21"/>
      <c r="C3" s="22"/>
    </row>
    <row r="4" spans="1:3" ht="15">
      <c r="A4" s="1"/>
      <c r="B4" s="2"/>
      <c r="C4" s="3"/>
    </row>
    <row r="5" spans="1:3" ht="30.75" thickBot="1">
      <c r="A5" s="1"/>
      <c r="B5" s="2" t="s">
        <v>0</v>
      </c>
      <c r="C5" s="3" t="s">
        <v>40</v>
      </c>
    </row>
    <row r="6" spans="1:8" ht="15.75" thickBot="1">
      <c r="A6" s="17">
        <v>1</v>
      </c>
      <c r="B6" s="18">
        <v>2</v>
      </c>
      <c r="C6" s="19">
        <v>3</v>
      </c>
      <c r="E6" s="11" t="s">
        <v>41</v>
      </c>
      <c r="F6" s="11" t="s">
        <v>42</v>
      </c>
      <c r="G6" s="11" t="s">
        <v>43</v>
      </c>
      <c r="H6" s="16" t="s">
        <v>44</v>
      </c>
    </row>
    <row r="7" spans="1:8" ht="12.75">
      <c r="A7" s="5" t="s">
        <v>4</v>
      </c>
      <c r="B7" s="12" t="s">
        <v>21</v>
      </c>
      <c r="C7" s="6">
        <f>SUM(E7:H7)</f>
        <v>473426759</v>
      </c>
      <c r="E7" s="11">
        <v>427080059</v>
      </c>
      <c r="F7" s="11">
        <v>915321</v>
      </c>
      <c r="G7" s="11">
        <v>28000939</v>
      </c>
      <c r="H7" s="16">
        <v>17430440</v>
      </c>
    </row>
    <row r="8" spans="1:8" ht="12.75">
      <c r="A8" s="4" t="s">
        <v>5</v>
      </c>
      <c r="B8" s="13" t="s">
        <v>22</v>
      </c>
      <c r="C8" s="7">
        <f>SUM(E8:H8)</f>
        <v>676800978</v>
      </c>
      <c r="E8" s="11">
        <v>464242158</v>
      </c>
      <c r="F8" s="11">
        <v>8734419</v>
      </c>
      <c r="G8" s="11">
        <v>44912888</v>
      </c>
      <c r="H8" s="16">
        <v>158911513</v>
      </c>
    </row>
    <row r="9" spans="1:3" ht="12.75">
      <c r="A9" s="4" t="s">
        <v>6</v>
      </c>
      <c r="B9" s="13" t="s">
        <v>23</v>
      </c>
      <c r="C9" s="7">
        <f>C7-C8</f>
        <v>-203374219</v>
      </c>
    </row>
    <row r="10" spans="1:8" ht="12.75">
      <c r="A10" s="4" t="s">
        <v>7</v>
      </c>
      <c r="B10" s="13" t="s">
        <v>24</v>
      </c>
      <c r="C10" s="7">
        <f>SUM(E10:H10)</f>
        <v>545115615</v>
      </c>
      <c r="E10" s="11">
        <v>378086276</v>
      </c>
      <c r="F10" s="11">
        <v>7921135</v>
      </c>
      <c r="G10" s="11">
        <v>17381777</v>
      </c>
      <c r="H10" s="16">
        <v>141726427</v>
      </c>
    </row>
    <row r="11" spans="1:8" ht="12.75">
      <c r="A11" s="4" t="s">
        <v>8</v>
      </c>
      <c r="B11" s="13" t="s">
        <v>25</v>
      </c>
      <c r="C11" s="7">
        <f>SUM(E11:H11)</f>
        <v>174118620</v>
      </c>
      <c r="E11" s="11">
        <v>174118620</v>
      </c>
      <c r="F11" s="11">
        <v>0</v>
      </c>
      <c r="G11" s="11">
        <v>0</v>
      </c>
      <c r="H11" s="16">
        <v>0</v>
      </c>
    </row>
    <row r="12" spans="1:3" ht="12.75">
      <c r="A12" s="4" t="s">
        <v>2</v>
      </c>
      <c r="B12" s="13" t="s">
        <v>26</v>
      </c>
      <c r="C12" s="7">
        <f>C10-C11</f>
        <v>370996995</v>
      </c>
    </row>
    <row r="13" spans="1:3" ht="12.75">
      <c r="A13" s="4" t="s">
        <v>3</v>
      </c>
      <c r="B13" s="13" t="s">
        <v>27</v>
      </c>
      <c r="C13" s="7">
        <f>C9+C12</f>
        <v>167622776</v>
      </c>
    </row>
    <row r="14" spans="1:3" ht="12.75">
      <c r="A14" s="4" t="s">
        <v>9</v>
      </c>
      <c r="B14" s="13" t="s">
        <v>28</v>
      </c>
      <c r="C14" s="7">
        <v>0</v>
      </c>
    </row>
    <row r="15" spans="1:3" ht="12.75">
      <c r="A15" s="4" t="s">
        <v>10</v>
      </c>
      <c r="B15" s="13" t="s">
        <v>29</v>
      </c>
      <c r="C15" s="7">
        <v>0</v>
      </c>
    </row>
    <row r="16" spans="1:3" ht="12.75">
      <c r="A16" s="4" t="s">
        <v>11</v>
      </c>
      <c r="B16" s="13" t="s">
        <v>30</v>
      </c>
      <c r="C16" s="7">
        <f>C14-C15</f>
        <v>0</v>
      </c>
    </row>
    <row r="17" spans="1:3" ht="12.75">
      <c r="A17" s="4" t="s">
        <v>12</v>
      </c>
      <c r="B17" s="13" t="s">
        <v>31</v>
      </c>
      <c r="C17" s="7">
        <v>0</v>
      </c>
    </row>
    <row r="18" spans="1:3" ht="12.75">
      <c r="A18" s="4" t="s">
        <v>13</v>
      </c>
      <c r="B18" s="13" t="s">
        <v>32</v>
      </c>
      <c r="C18" s="7">
        <v>0</v>
      </c>
    </row>
    <row r="19" spans="1:3" ht="12.75">
      <c r="A19" s="4" t="s">
        <v>14</v>
      </c>
      <c r="B19" s="13" t="s">
        <v>33</v>
      </c>
      <c r="C19" s="7">
        <f>C17-C18</f>
        <v>0</v>
      </c>
    </row>
    <row r="20" spans="1:3" ht="12.75">
      <c r="A20" s="4" t="s">
        <v>15</v>
      </c>
      <c r="B20" s="13" t="s">
        <v>34</v>
      </c>
      <c r="C20" s="7">
        <f>C16+C19</f>
        <v>0</v>
      </c>
    </row>
    <row r="21" spans="1:9" ht="12.75">
      <c r="A21" s="4" t="s">
        <v>16</v>
      </c>
      <c r="B21" s="13" t="s">
        <v>35</v>
      </c>
      <c r="C21" s="7">
        <f>C20+C13</f>
        <v>167622776</v>
      </c>
      <c r="E21" s="11">
        <f>E7-E8+E10-E11</f>
        <v>166805557</v>
      </c>
      <c r="F21" s="11">
        <f>F7-F8+F10-F11</f>
        <v>102037</v>
      </c>
      <c r="G21" s="11">
        <f>G7-G8+G10-G11</f>
        <v>469828</v>
      </c>
      <c r="H21" s="11">
        <f>H7-H8+H10-H11</f>
        <v>245354</v>
      </c>
      <c r="I21" s="11">
        <f>SUM(E21:H21)</f>
        <v>167622776</v>
      </c>
    </row>
    <row r="22" spans="1:3" ht="12.75">
      <c r="A22" s="8" t="s">
        <v>17</v>
      </c>
      <c r="B22" s="14" t="s">
        <v>36</v>
      </c>
      <c r="C22" s="7">
        <v>0</v>
      </c>
    </row>
    <row r="23" spans="1:3" ht="12.75">
      <c r="A23" s="8" t="s">
        <v>18</v>
      </c>
      <c r="B23" s="14" t="s">
        <v>37</v>
      </c>
      <c r="C23" s="7">
        <f>C21</f>
        <v>167622776</v>
      </c>
    </row>
    <row r="24" spans="1:3" ht="12.75">
      <c r="A24" s="8" t="s">
        <v>19</v>
      </c>
      <c r="B24" s="14" t="s">
        <v>38</v>
      </c>
      <c r="C24" s="7">
        <v>0</v>
      </c>
    </row>
    <row r="25" spans="1:3" ht="13.5" thickBot="1">
      <c r="A25" s="9" t="s">
        <v>20</v>
      </c>
      <c r="B25" s="15" t="s">
        <v>39</v>
      </c>
      <c r="C25" s="10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2019-05-25T12:16:47Z</cp:lastPrinted>
  <dcterms:created xsi:type="dcterms:W3CDTF">2012-04-11T16:33:07Z</dcterms:created>
  <dcterms:modified xsi:type="dcterms:W3CDTF">2020-05-05T07:24:24Z</dcterms:modified>
  <cp:category/>
  <cp:version/>
  <cp:contentType/>
  <cp:contentStatus/>
</cp:coreProperties>
</file>