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1. DOKUMENTUMOK\TESTÜLETI JKV.RENDELETEK\2016\2016 évi költségvetés\20-2016-12-21-kv-mód-4\"/>
    </mc:Choice>
  </mc:AlternateContent>
  <bookViews>
    <workbookView xWindow="0" yWindow="0" windowWidth="19200" windowHeight="11595"/>
  </bookViews>
  <sheets>
    <sheet name="beruházá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F31" i="1"/>
  <c r="E31" i="1"/>
  <c r="D31" i="1"/>
  <c r="B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31" i="1" s="1"/>
  <c r="G8" i="1"/>
</calcChain>
</file>

<file path=xl/sharedStrings.xml><?xml version="1.0" encoding="utf-8"?>
<sst xmlns="http://schemas.openxmlformats.org/spreadsheetml/2006/main" count="66" uniqueCount="44">
  <si>
    <t>Beruházási (felhalmozási) kiadások előirányzata beruházásonként</t>
  </si>
  <si>
    <t xml:space="preserve"> Ezer forintban !</t>
  </si>
  <si>
    <t>Beruházás  megnevezése</t>
  </si>
  <si>
    <t>Teljes költség</t>
  </si>
  <si>
    <t>Kivitelezés kezdési és befejezési éve</t>
  </si>
  <si>
    <t>Felhasználás
2015. XII.31-ig</t>
  </si>
  <si>
    <t>2016. évi előirányzat</t>
  </si>
  <si>
    <t>Módosítás</t>
  </si>
  <si>
    <t>Módosított előirányzat</t>
  </si>
  <si>
    <t xml:space="preserve">
2016. év utáni szükséglet
</t>
  </si>
  <si>
    <t>A</t>
  </si>
  <si>
    <t>B</t>
  </si>
  <si>
    <t>C</t>
  </si>
  <si>
    <t>D</t>
  </si>
  <si>
    <t>E</t>
  </si>
  <si>
    <t>F</t>
  </si>
  <si>
    <t>G</t>
  </si>
  <si>
    <t>H</t>
  </si>
  <si>
    <t>ITS</t>
  </si>
  <si>
    <t>2016-2016</t>
  </si>
  <si>
    <t>Közművelődési érdekeltség növelő támogatás  (2015)</t>
  </si>
  <si>
    <t>Fémvázas csarnok</t>
  </si>
  <si>
    <t>Informatikai eszközök beszerzése</t>
  </si>
  <si>
    <t>Szellemi termék beszerzés</t>
  </si>
  <si>
    <t>Szárítógép beszerzés</t>
  </si>
  <si>
    <t>Mosogatógép beszerzés  2db</t>
  </si>
  <si>
    <t xml:space="preserve">   1/2016 önk. Hat. Törzstőke</t>
  </si>
  <si>
    <t xml:space="preserve">   39/2016 (III.24.) hat.Hulladékgyűjtési pályázat</t>
  </si>
  <si>
    <t xml:space="preserve">   Üveghuélladékgyűjtős</t>
  </si>
  <si>
    <t xml:space="preserve">   60/2016 sz. hat fizioterápia eszközbeszerzés</t>
  </si>
  <si>
    <t xml:space="preserve">   Rendezési terv előkészítés</t>
  </si>
  <si>
    <t xml:space="preserve">   Utca kialakítás, földmérés</t>
  </si>
  <si>
    <t xml:space="preserve">   Szennyvízátemelő (Bóti utca)</t>
  </si>
  <si>
    <t xml:space="preserve">   Közmunka program eszközbeszerzés</t>
  </si>
  <si>
    <t xml:space="preserve">   Önk. étkeztetés fejlesztése (hűtő kamra) pályázati önerő</t>
  </si>
  <si>
    <t xml:space="preserve">   Húshűtő</t>
  </si>
  <si>
    <t>Annakert - ivóvízhálózat kiépítése</t>
  </si>
  <si>
    <t>Pályázatokhoz kapcsolódó műszaki dokumnentációk</t>
  </si>
  <si>
    <t xml:space="preserve">Hangfal beszerzés </t>
  </si>
  <si>
    <t xml:space="preserve">Családsegítő informatikai eszközbeszerzés </t>
  </si>
  <si>
    <t xml:space="preserve">Családsegítő kisértékű tárgyi eszközbeszerzés </t>
  </si>
  <si>
    <t>Közművelődési érdekeltség növelő támogatás (2016)</t>
  </si>
  <si>
    <t>ÖSSZESEN:</t>
  </si>
  <si>
    <t>11. melléklet az 1/2016. (I.28.)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</si>
</sst>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9" x14ac:knownFonts="1">
    <font>
      <sz val="10"/>
      <name val="Times New Roman CE"/>
      <charset val="238"/>
    </font>
    <font>
      <sz val="9"/>
      <name val="Times New Roman CE"/>
      <charset val="238"/>
    </font>
    <font>
      <sz val="9"/>
      <name val="Times New Roman"/>
      <family val="1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164" fontId="0" fillId="0" borderId="0" xfId="0" applyNumberFormat="1" applyFill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0" fontId="1" fillId="0" borderId="0" xfId="0" applyFont="1" applyFill="1" applyAlignment="1" applyProtection="1">
      <alignment horizontal="right" vertical="center" wrapText="1"/>
    </xf>
    <xf numFmtId="0" fontId="2" fillId="0" borderId="0" xfId="0" applyFont="1" applyBorder="1" applyAlignment="1" applyProtection="1">
      <alignment horizontal="right" vertical="top"/>
    </xf>
    <xf numFmtId="164" fontId="3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4" fillId="0" borderId="0" xfId="0" applyNumberFormat="1" applyFont="1" applyFill="1" applyAlignment="1" applyProtection="1">
      <alignment horizontal="right" wrapText="1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0" fontId="6" fillId="0" borderId="0" xfId="0" applyFont="1"/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5" fillId="0" borderId="6" xfId="0" applyNumberFormat="1" applyFont="1" applyFill="1" applyBorder="1" applyAlignment="1" applyProtection="1">
      <alignment horizontal="center" vertical="center" wrapText="1"/>
    </xf>
    <xf numFmtId="164" fontId="5" fillId="0" borderId="7" xfId="0" applyNumberFormat="1" applyFont="1" applyFill="1" applyBorder="1" applyAlignment="1" applyProtection="1">
      <alignment horizontal="center" vertical="center" wrapText="1"/>
    </xf>
    <xf numFmtId="164" fontId="5" fillId="0" borderId="8" xfId="0" applyNumberFormat="1" applyFont="1" applyFill="1" applyBorder="1" applyAlignment="1" applyProtection="1">
      <alignment horizontal="center" vertical="center" wrapText="1"/>
    </xf>
    <xf numFmtId="164" fontId="7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" fontId="7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0" xfId="0" applyNumberFormat="1" applyFont="1" applyFill="1" applyBorder="1" applyAlignment="1" applyProtection="1">
      <alignment vertical="center" wrapText="1"/>
      <protection locked="0"/>
    </xf>
    <xf numFmtId="3" fontId="7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12" xfId="0" applyNumberFormat="1" applyFont="1" applyFill="1" applyBorder="1" applyAlignment="1" applyProtection="1">
      <alignment horizontal="right" vertical="center" wrapText="1" indent="1"/>
    </xf>
    <xf numFmtId="3" fontId="0" fillId="0" borderId="0" xfId="0" applyNumberFormat="1"/>
    <xf numFmtId="0" fontId="8" fillId="0" borderId="13" xfId="0" applyFont="1" applyBorder="1" applyAlignment="1">
      <alignment horizontal="left" indent="1"/>
    </xf>
    <xf numFmtId="164" fontId="7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" fontId="7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4" xfId="0" applyNumberFormat="1" applyFont="1" applyFill="1" applyBorder="1" applyAlignment="1" applyProtection="1">
      <alignment vertical="center" wrapText="1"/>
      <protection locked="0"/>
    </xf>
    <xf numFmtId="3" fontId="7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16" xfId="0" applyNumberFormat="1" applyFont="1" applyFill="1" applyBorder="1" applyAlignment="1" applyProtection="1">
      <alignment horizontal="right" vertical="center" wrapText="1" indent="1"/>
    </xf>
    <xf numFmtId="1" fontId="7" fillId="0" borderId="17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3" xfId="0" applyNumberFormat="1" applyFont="1" applyFill="1" applyBorder="1" applyAlignment="1" applyProtection="1">
      <alignment horizontal="left" vertical="center" wrapText="1"/>
      <protection locked="0"/>
    </xf>
    <xf numFmtId="1" fontId="7" fillId="0" borderId="18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9" xfId="0" applyNumberFormat="1" applyFont="1" applyFill="1" applyBorder="1" applyAlignment="1">
      <alignment horizontal="left" vertical="center" wrapText="1"/>
    </xf>
    <xf numFmtId="164" fontId="7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1" xfId="0" applyNumberFormat="1" applyFont="1" applyFill="1" applyBorder="1" applyAlignment="1" applyProtection="1">
      <alignment horizontal="left" vertical="center" wrapText="1"/>
    </xf>
    <xf numFmtId="164" fontId="5" fillId="0" borderId="2" xfId="0" applyNumberFormat="1" applyFont="1" applyFill="1" applyBorder="1" applyAlignment="1" applyProtection="1">
      <alignment horizontal="right" vertical="center" wrapText="1" indent="1"/>
    </xf>
    <xf numFmtId="164" fontId="5" fillId="2" borderId="2" xfId="0" applyNumberFormat="1" applyFont="1" applyFill="1" applyBorder="1" applyAlignment="1" applyProtection="1">
      <alignment vertical="center" wrapText="1"/>
    </xf>
    <xf numFmtId="164" fontId="5" fillId="0" borderId="2" xfId="0" applyNumberFormat="1" applyFont="1" applyFill="1" applyBorder="1" applyAlignment="1" applyProtection="1">
      <alignment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J31"/>
  <sheetViews>
    <sheetView tabSelected="1" workbookViewId="0">
      <selection activeCell="I31" sqref="I31"/>
    </sheetView>
  </sheetViews>
  <sheetFormatPr defaultRowHeight="12.75" x14ac:dyDescent="0.2"/>
  <cols>
    <col min="1" max="1" width="57.33203125" style="1" customWidth="1"/>
    <col min="2" max="2" width="15.6640625" style="2" customWidth="1"/>
    <col min="3" max="3" width="16.33203125" style="2" customWidth="1"/>
    <col min="4" max="4" width="15.6640625" style="2" customWidth="1"/>
    <col min="5" max="7" width="16.6640625" style="2" customWidth="1"/>
    <col min="8" max="8" width="18.83203125" style="7" customWidth="1"/>
  </cols>
  <sheetData>
    <row r="1" spans="1:10" ht="12.75" customHeight="1" x14ac:dyDescent="0.2">
      <c r="F1" s="3"/>
      <c r="G1" s="3"/>
      <c r="H1" s="3"/>
    </row>
    <row r="2" spans="1:10" x14ac:dyDescent="0.2">
      <c r="E2" s="4" t="s">
        <v>43</v>
      </c>
      <c r="F2" s="4"/>
      <c r="G2" s="4"/>
      <c r="H2" s="4"/>
    </row>
    <row r="4" spans="1:10" ht="15.75" x14ac:dyDescent="0.2">
      <c r="A4" s="5" t="s">
        <v>0</v>
      </c>
      <c r="B4" s="5"/>
      <c r="C4" s="5"/>
      <c r="D4" s="5"/>
      <c r="E4" s="5"/>
      <c r="F4" s="5"/>
      <c r="G4" s="5"/>
      <c r="H4" s="5"/>
    </row>
    <row r="5" spans="1:10" ht="14.25" thickBot="1" x14ac:dyDescent="0.3">
      <c r="A5" s="6"/>
      <c r="B5" s="7"/>
      <c r="C5" s="7"/>
      <c r="D5" s="7"/>
      <c r="E5" s="7"/>
      <c r="F5" s="7"/>
      <c r="G5" s="7"/>
      <c r="H5" s="8" t="s">
        <v>1</v>
      </c>
    </row>
    <row r="6" spans="1:10" s="13" customFormat="1" ht="51.75" thickBot="1" x14ac:dyDescent="0.25">
      <c r="A6" s="9" t="s">
        <v>2</v>
      </c>
      <c r="B6" s="10" t="s">
        <v>3</v>
      </c>
      <c r="C6" s="10" t="s">
        <v>4</v>
      </c>
      <c r="D6" s="10" t="s">
        <v>5</v>
      </c>
      <c r="E6" s="10" t="s">
        <v>6</v>
      </c>
      <c r="F6" s="11" t="s">
        <v>7</v>
      </c>
      <c r="G6" s="11" t="s">
        <v>8</v>
      </c>
      <c r="H6" s="12" t="s">
        <v>9</v>
      </c>
    </row>
    <row r="7" spans="1:10" s="13" customFormat="1" ht="13.5" thickBot="1" x14ac:dyDescent="0.25">
      <c r="A7" s="14" t="s">
        <v>10</v>
      </c>
      <c r="B7" s="15" t="s">
        <v>11</v>
      </c>
      <c r="C7" s="15" t="s">
        <v>12</v>
      </c>
      <c r="D7" s="15" t="s">
        <v>13</v>
      </c>
      <c r="E7" s="15" t="s">
        <v>14</v>
      </c>
      <c r="F7" s="16" t="s">
        <v>15</v>
      </c>
      <c r="G7" s="16" t="s">
        <v>16</v>
      </c>
      <c r="H7" s="17" t="s">
        <v>17</v>
      </c>
    </row>
    <row r="8" spans="1:10" x14ac:dyDescent="0.2">
      <c r="A8" s="18" t="s">
        <v>18</v>
      </c>
      <c r="B8" s="19">
        <v>1270</v>
      </c>
      <c r="C8" s="20" t="s">
        <v>19</v>
      </c>
      <c r="D8" s="21"/>
      <c r="E8" s="22">
        <v>1270</v>
      </c>
      <c r="F8" s="23"/>
      <c r="G8" s="23">
        <f>SUM(E8:F8)</f>
        <v>1270</v>
      </c>
      <c r="H8" s="24"/>
      <c r="J8" s="25"/>
    </row>
    <row r="9" spans="1:10" x14ac:dyDescent="0.2">
      <c r="A9" s="26" t="s">
        <v>20</v>
      </c>
      <c r="B9" s="27">
        <v>774</v>
      </c>
      <c r="C9" s="28" t="s">
        <v>19</v>
      </c>
      <c r="D9" s="29"/>
      <c r="E9" s="30">
        <v>0</v>
      </c>
      <c r="F9" s="31"/>
      <c r="G9" s="31">
        <f t="shared" ref="G9:G29" si="0">SUM(E9:F9)</f>
        <v>0</v>
      </c>
      <c r="H9" s="32"/>
      <c r="J9" s="25"/>
    </row>
    <row r="10" spans="1:10" x14ac:dyDescent="0.2">
      <c r="A10" s="26" t="s">
        <v>21</v>
      </c>
      <c r="B10" s="27">
        <v>1500</v>
      </c>
      <c r="C10" s="28" t="s">
        <v>19</v>
      </c>
      <c r="D10" s="29"/>
      <c r="E10" s="30">
        <v>1500</v>
      </c>
      <c r="F10" s="31"/>
      <c r="G10" s="31">
        <f t="shared" si="0"/>
        <v>1500</v>
      </c>
      <c r="H10" s="32"/>
    </row>
    <row r="11" spans="1:10" x14ac:dyDescent="0.2">
      <c r="A11" s="26" t="s">
        <v>22</v>
      </c>
      <c r="B11" s="27">
        <v>1000</v>
      </c>
      <c r="C11" s="28" t="s">
        <v>19</v>
      </c>
      <c r="D11" s="29"/>
      <c r="E11" s="30">
        <v>1000</v>
      </c>
      <c r="F11" s="31"/>
      <c r="G11" s="31">
        <f t="shared" si="0"/>
        <v>1000</v>
      </c>
      <c r="H11" s="32"/>
      <c r="J11" s="25"/>
    </row>
    <row r="12" spans="1:10" x14ac:dyDescent="0.2">
      <c r="A12" s="26" t="s">
        <v>23</v>
      </c>
      <c r="B12" s="27">
        <v>300</v>
      </c>
      <c r="C12" s="33" t="s">
        <v>19</v>
      </c>
      <c r="D12" s="29"/>
      <c r="E12" s="30">
        <v>300</v>
      </c>
      <c r="F12" s="31"/>
      <c r="G12" s="31">
        <f t="shared" si="0"/>
        <v>300</v>
      </c>
      <c r="H12" s="32"/>
    </row>
    <row r="13" spans="1:10" x14ac:dyDescent="0.2">
      <c r="A13" s="26" t="s">
        <v>24</v>
      </c>
      <c r="B13" s="27">
        <v>800</v>
      </c>
      <c r="C13" s="28" t="s">
        <v>19</v>
      </c>
      <c r="D13" s="29"/>
      <c r="E13" s="30">
        <v>800</v>
      </c>
      <c r="F13" s="31"/>
      <c r="G13" s="31">
        <f t="shared" si="0"/>
        <v>800</v>
      </c>
      <c r="H13" s="32"/>
    </row>
    <row r="14" spans="1:10" x14ac:dyDescent="0.2">
      <c r="A14" s="26" t="s">
        <v>25</v>
      </c>
      <c r="B14" s="27">
        <v>600</v>
      </c>
      <c r="C14" s="28" t="s">
        <v>19</v>
      </c>
      <c r="D14" s="29"/>
      <c r="E14" s="30">
        <v>600</v>
      </c>
      <c r="F14" s="31"/>
      <c r="G14" s="31">
        <f t="shared" si="0"/>
        <v>600</v>
      </c>
      <c r="H14" s="32"/>
    </row>
    <row r="15" spans="1:10" x14ac:dyDescent="0.2">
      <c r="A15" s="34" t="s">
        <v>26</v>
      </c>
      <c r="B15" s="27">
        <v>850</v>
      </c>
      <c r="C15" s="35" t="s">
        <v>19</v>
      </c>
      <c r="D15" s="29"/>
      <c r="E15" s="31">
        <v>850</v>
      </c>
      <c r="F15" s="31"/>
      <c r="G15" s="31">
        <f>SUM(E15:F15)</f>
        <v>850</v>
      </c>
      <c r="H15" s="32"/>
    </row>
    <row r="16" spans="1:10" x14ac:dyDescent="0.2">
      <c r="A16" s="34" t="s">
        <v>27</v>
      </c>
      <c r="B16" s="27">
        <v>6561</v>
      </c>
      <c r="C16" s="36" t="s">
        <v>19</v>
      </c>
      <c r="D16" s="29"/>
      <c r="E16" s="31">
        <v>6561</v>
      </c>
      <c r="F16" s="31"/>
      <c r="G16" s="31">
        <f t="shared" si="0"/>
        <v>6561</v>
      </c>
      <c r="H16" s="32"/>
    </row>
    <row r="17" spans="1:10" x14ac:dyDescent="0.2">
      <c r="A17" s="34" t="s">
        <v>28</v>
      </c>
      <c r="B17" s="27">
        <v>6561</v>
      </c>
      <c r="C17" s="36" t="s">
        <v>19</v>
      </c>
      <c r="D17" s="29"/>
      <c r="E17" s="31">
        <v>6561</v>
      </c>
      <c r="F17" s="31"/>
      <c r="G17" s="31">
        <f t="shared" si="0"/>
        <v>6561</v>
      </c>
      <c r="H17" s="32"/>
    </row>
    <row r="18" spans="1:10" x14ac:dyDescent="0.2">
      <c r="A18" s="34" t="s">
        <v>29</v>
      </c>
      <c r="B18" s="27">
        <v>250</v>
      </c>
      <c r="C18" s="36" t="s">
        <v>19</v>
      </c>
      <c r="D18" s="29"/>
      <c r="E18" s="31">
        <v>250</v>
      </c>
      <c r="F18" s="31"/>
      <c r="G18" s="31">
        <f t="shared" si="0"/>
        <v>250</v>
      </c>
      <c r="H18" s="32"/>
    </row>
    <row r="19" spans="1:10" x14ac:dyDescent="0.2">
      <c r="A19" s="37" t="s">
        <v>30</v>
      </c>
      <c r="B19" s="27">
        <v>3000</v>
      </c>
      <c r="C19" s="36" t="s">
        <v>19</v>
      </c>
      <c r="D19" s="29"/>
      <c r="E19" s="31">
        <v>3000</v>
      </c>
      <c r="F19" s="31">
        <v>-3000</v>
      </c>
      <c r="G19" s="31">
        <f t="shared" si="0"/>
        <v>0</v>
      </c>
      <c r="H19" s="32"/>
      <c r="J19" s="25"/>
    </row>
    <row r="20" spans="1:10" x14ac:dyDescent="0.2">
      <c r="A20" s="34" t="s">
        <v>31</v>
      </c>
      <c r="B20" s="27">
        <v>1000</v>
      </c>
      <c r="C20" s="36" t="s">
        <v>19</v>
      </c>
      <c r="D20" s="29"/>
      <c r="E20" s="31">
        <v>1200</v>
      </c>
      <c r="F20" s="31">
        <v>-1200</v>
      </c>
      <c r="G20" s="31">
        <f t="shared" si="0"/>
        <v>0</v>
      </c>
      <c r="H20" s="32"/>
    </row>
    <row r="21" spans="1:10" x14ac:dyDescent="0.2">
      <c r="A21" s="34" t="s">
        <v>32</v>
      </c>
      <c r="B21" s="27">
        <v>6000</v>
      </c>
      <c r="C21" s="36" t="s">
        <v>19</v>
      </c>
      <c r="D21" s="29"/>
      <c r="E21" s="31">
        <v>6000</v>
      </c>
      <c r="F21" s="31">
        <v>-6000</v>
      </c>
      <c r="G21" s="31">
        <f t="shared" si="0"/>
        <v>0</v>
      </c>
      <c r="H21" s="32"/>
    </row>
    <row r="22" spans="1:10" x14ac:dyDescent="0.2">
      <c r="A22" s="34" t="s">
        <v>33</v>
      </c>
      <c r="B22" s="27">
        <v>2120</v>
      </c>
      <c r="C22" s="36" t="s">
        <v>19</v>
      </c>
      <c r="D22" s="29"/>
      <c r="E22" s="31">
        <v>6547</v>
      </c>
      <c r="F22" s="31">
        <v>1611</v>
      </c>
      <c r="G22" s="31">
        <f t="shared" si="0"/>
        <v>8158</v>
      </c>
      <c r="H22" s="32"/>
    </row>
    <row r="23" spans="1:10" x14ac:dyDescent="0.2">
      <c r="A23" s="34" t="s">
        <v>34</v>
      </c>
      <c r="B23" s="27">
        <v>250</v>
      </c>
      <c r="C23" s="36" t="s">
        <v>19</v>
      </c>
      <c r="D23" s="29"/>
      <c r="E23" s="31">
        <v>250</v>
      </c>
      <c r="F23" s="31">
        <v>50</v>
      </c>
      <c r="G23" s="31">
        <f t="shared" si="0"/>
        <v>300</v>
      </c>
      <c r="H23" s="32"/>
      <c r="J23" s="25"/>
    </row>
    <row r="24" spans="1:10" x14ac:dyDescent="0.2">
      <c r="A24" s="34" t="s">
        <v>35</v>
      </c>
      <c r="B24" s="27">
        <v>535</v>
      </c>
      <c r="C24" s="36" t="s">
        <v>19</v>
      </c>
      <c r="D24" s="29"/>
      <c r="E24" s="31">
        <v>585</v>
      </c>
      <c r="F24" s="31">
        <v>-50</v>
      </c>
      <c r="G24" s="31">
        <f t="shared" si="0"/>
        <v>535</v>
      </c>
      <c r="H24" s="32"/>
    </row>
    <row r="25" spans="1:10" x14ac:dyDescent="0.2">
      <c r="A25" s="38" t="s">
        <v>36</v>
      </c>
      <c r="B25" s="27">
        <v>6739</v>
      </c>
      <c r="C25" s="35" t="s">
        <v>19</v>
      </c>
      <c r="D25" s="29"/>
      <c r="E25" s="30">
        <v>6739</v>
      </c>
      <c r="F25" s="31"/>
      <c r="G25" s="31">
        <f t="shared" si="0"/>
        <v>6739</v>
      </c>
      <c r="H25" s="32"/>
    </row>
    <row r="26" spans="1:10" x14ac:dyDescent="0.2">
      <c r="A26" s="39" t="s">
        <v>37</v>
      </c>
      <c r="B26" s="27">
        <v>2811</v>
      </c>
      <c r="C26" s="35" t="s">
        <v>19</v>
      </c>
      <c r="D26" s="29"/>
      <c r="E26" s="30"/>
      <c r="F26" s="30">
        <v>2811</v>
      </c>
      <c r="G26" s="31">
        <f t="shared" si="0"/>
        <v>2811</v>
      </c>
      <c r="H26" s="32"/>
    </row>
    <row r="27" spans="1:10" x14ac:dyDescent="0.2">
      <c r="A27" s="39" t="s">
        <v>38</v>
      </c>
      <c r="B27" s="27">
        <v>150</v>
      </c>
      <c r="C27" s="28" t="s">
        <v>19</v>
      </c>
      <c r="D27" s="29"/>
      <c r="E27" s="30"/>
      <c r="F27" s="30">
        <v>150</v>
      </c>
      <c r="G27" s="30">
        <f t="shared" si="0"/>
        <v>150</v>
      </c>
      <c r="H27" s="32"/>
    </row>
    <row r="28" spans="1:10" x14ac:dyDescent="0.2">
      <c r="A28" s="39" t="s">
        <v>39</v>
      </c>
      <c r="B28" s="27">
        <v>1100</v>
      </c>
      <c r="C28" s="28" t="s">
        <v>19</v>
      </c>
      <c r="D28" s="29"/>
      <c r="E28" s="30"/>
      <c r="F28" s="30">
        <v>1100</v>
      </c>
      <c r="G28" s="30">
        <f t="shared" si="0"/>
        <v>1100</v>
      </c>
      <c r="H28" s="32"/>
    </row>
    <row r="29" spans="1:10" x14ac:dyDescent="0.2">
      <c r="A29" s="39" t="s">
        <v>40</v>
      </c>
      <c r="B29" s="27">
        <v>244</v>
      </c>
      <c r="C29" s="28" t="s">
        <v>19</v>
      </c>
      <c r="D29" s="29"/>
      <c r="E29" s="30"/>
      <c r="F29" s="31">
        <v>244</v>
      </c>
      <c r="G29" s="31">
        <f t="shared" si="0"/>
        <v>244</v>
      </c>
      <c r="H29" s="32"/>
    </row>
    <row r="30" spans="1:10" ht="13.5" thickBot="1" x14ac:dyDescent="0.25">
      <c r="A30" s="26" t="s">
        <v>41</v>
      </c>
      <c r="B30" s="27">
        <v>214</v>
      </c>
      <c r="C30" s="28" t="s">
        <v>19</v>
      </c>
      <c r="D30" s="29"/>
      <c r="E30" s="30">
        <v>0</v>
      </c>
      <c r="F30" s="31">
        <v>214</v>
      </c>
      <c r="G30" s="31">
        <f>SUM(E30:F30)</f>
        <v>214</v>
      </c>
      <c r="H30" s="32"/>
    </row>
    <row r="31" spans="1:10" s="13" customFormat="1" ht="13.5" thickBot="1" x14ac:dyDescent="0.25">
      <c r="A31" s="40" t="s">
        <v>42</v>
      </c>
      <c r="B31" s="41">
        <f>SUM(B8:B30)</f>
        <v>44629</v>
      </c>
      <c r="C31" s="42"/>
      <c r="D31" s="43">
        <f>SUM(D8:D25)</f>
        <v>0</v>
      </c>
      <c r="E31" s="41">
        <f>SUM(E8:E30)</f>
        <v>44013</v>
      </c>
      <c r="F31" s="41">
        <f>SUM(F8:F30)</f>
        <v>-4070</v>
      </c>
      <c r="G31" s="41">
        <f>SUM(G8:G30)</f>
        <v>39943</v>
      </c>
      <c r="H31" s="41">
        <f>SUM(H8:H30)</f>
        <v>0</v>
      </c>
    </row>
  </sheetData>
  <mergeCells count="3">
    <mergeCell ref="F1:H1"/>
    <mergeCell ref="E2:H2"/>
    <mergeCell ref="A4:H4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beruházás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2016-12-21T10:16:53Z</dcterms:created>
  <dcterms:modified xsi:type="dcterms:W3CDTF">2016-12-21T10:17:32Z</dcterms:modified>
</cp:coreProperties>
</file>