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Vagyonkimutatás" sheetId="1" r:id="rId1"/>
  </sheets>
  <calcPr calcId="162913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J52" i="1"/>
  <c r="I52" i="1"/>
  <c r="J51" i="1"/>
  <c r="I51" i="1"/>
  <c r="J50" i="1"/>
  <c r="I50" i="1"/>
  <c r="J49" i="1"/>
  <c r="I49" i="1"/>
  <c r="J48" i="1"/>
  <c r="J53" i="1" s="1"/>
  <c r="I48" i="1"/>
  <c r="I53" i="1" s="1"/>
  <c r="J45" i="1"/>
  <c r="I35" i="1"/>
  <c r="D35" i="1"/>
  <c r="J35" i="1" s="1"/>
  <c r="C23" i="1" l="1"/>
  <c r="D23" i="1"/>
  <c r="E23" i="1"/>
  <c r="E12" i="1"/>
  <c r="D9" i="1"/>
  <c r="D8" i="1" s="1"/>
  <c r="E8" i="1"/>
  <c r="F8" i="1"/>
  <c r="C9" i="1"/>
  <c r="C8" i="1" s="1"/>
  <c r="F12" i="1" l="1"/>
  <c r="J19" i="1"/>
  <c r="J20" i="1"/>
  <c r="J21" i="1"/>
  <c r="J22" i="1"/>
  <c r="J18" i="1"/>
  <c r="I22" i="1"/>
  <c r="I18" i="1"/>
  <c r="H12" i="1"/>
  <c r="H11" i="1" s="1"/>
  <c r="J7" i="1"/>
  <c r="J13" i="1"/>
  <c r="J14" i="1"/>
  <c r="J15" i="1"/>
  <c r="I9" i="1"/>
  <c r="I10" i="1"/>
  <c r="I11" i="1"/>
  <c r="I13" i="1"/>
  <c r="I14" i="1"/>
  <c r="I15" i="1"/>
  <c r="I21" i="1"/>
  <c r="I20" i="1"/>
  <c r="I7" i="1"/>
  <c r="I19" i="1"/>
  <c r="J11" i="1" l="1"/>
  <c r="H10" i="1"/>
  <c r="C12" i="1"/>
  <c r="D12" i="1"/>
  <c r="J12" i="1" s="1"/>
  <c r="H23" i="1"/>
  <c r="G23" i="1"/>
  <c r="F23" i="1"/>
  <c r="J23" i="1"/>
  <c r="I23" i="1"/>
  <c r="G8" i="1"/>
  <c r="G6" i="1" s="1"/>
  <c r="F6" i="1"/>
  <c r="H9" i="1" l="1"/>
  <c r="J10" i="1"/>
  <c r="I12" i="1"/>
  <c r="I8" i="1"/>
  <c r="D6" i="1"/>
  <c r="J9" i="1" l="1"/>
  <c r="H8" i="1"/>
  <c r="I6" i="1"/>
  <c r="H6" i="1" l="1"/>
  <c r="J6" i="1" s="1"/>
  <c r="J8" i="1"/>
</calcChain>
</file>

<file path=xl/sharedStrings.xml><?xml version="1.0" encoding="utf-8"?>
<sst xmlns="http://schemas.openxmlformats.org/spreadsheetml/2006/main" count="102" uniqueCount="48">
  <si>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</si>
  <si>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</si>
  <si>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</si>
  <si>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</si>
  <si>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</si>
  <si>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</si>
  <si>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</si>
  <si>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</si>
  <si>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</si>
  <si>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</si>
  <si>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</si>
  <si>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</si>
  <si>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</si>
  <si>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</si>
  <si>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</si>
  <si>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</si>
  <si>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</si>
  <si>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</si>
  <si>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</si>
  <si>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</si>
  <si>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</si>
  <si>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</si>
  <si>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</si>
  <si>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</si>
  <si>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</si>
  <si>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</si>
  <si>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</si>
  <si>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</si>
  <si>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</si>
  <si>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</si>
  <si>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</si>
  <si>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</si>
  <si>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</si>
  <si>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</si>
  <si>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</si>
  <si>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</si>
  <si>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</si>
  <si>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</si>
  <si>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</si>
  <si>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</si>
  <si>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</si>
  <si>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</si>
  <si>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</si>
  <si>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</si>
  <si>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</si>
  <si>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</si>
  <si>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 xml:space="preserve"> - Gépek, berendezések  felsz., járművek</t>
  </si>
  <si>
    <t>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</si>
</sst>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Layout" zoomScaleNormal="100" workbookViewId="0">
      <selection activeCell="D4" sqref="D4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1" spans="1:10" ht="12.75" x14ac:dyDescent="0.2">
      <c r="J1" s="8" t="s">
        <v>19</v>
      </c>
    </row>
    <row r="2" spans="1:10" s="4" customFormat="1" ht="18" customHeight="1" x14ac:dyDescent="0.15">
      <c r="A2" s="45"/>
      <c r="B2" s="46" t="s">
        <v>0</v>
      </c>
      <c r="C2" s="49" t="s">
        <v>1</v>
      </c>
      <c r="D2" s="50"/>
      <c r="E2" s="50"/>
      <c r="F2" s="51"/>
      <c r="G2" s="52" t="s">
        <v>2</v>
      </c>
      <c r="H2" s="53"/>
      <c r="I2" s="52" t="s">
        <v>3</v>
      </c>
      <c r="J2" s="56"/>
    </row>
    <row r="3" spans="1:10" s="5" customFormat="1" ht="21" customHeight="1" x14ac:dyDescent="0.2">
      <c r="A3" s="45"/>
      <c r="B3" s="47"/>
      <c r="C3" s="59" t="s">
        <v>4</v>
      </c>
      <c r="D3" s="60"/>
      <c r="E3" s="61" t="s">
        <v>5</v>
      </c>
      <c r="F3" s="62"/>
      <c r="G3" s="54"/>
      <c r="H3" s="55"/>
      <c r="I3" s="57"/>
      <c r="J3" s="58"/>
    </row>
    <row r="4" spans="1:10" s="5" customFormat="1" ht="21" customHeight="1" x14ac:dyDescent="0.2">
      <c r="A4" s="45"/>
      <c r="B4" s="48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">
      <c r="A5" s="11"/>
      <c r="B5" s="35" t="s">
        <v>26</v>
      </c>
      <c r="C5" s="36"/>
      <c r="D5" s="36"/>
      <c r="E5" s="36"/>
      <c r="F5" s="36"/>
      <c r="G5" s="36"/>
      <c r="H5" s="36"/>
      <c r="I5" s="36"/>
      <c r="J5" s="37"/>
    </row>
    <row r="6" spans="1:10" s="26" customFormat="1" ht="18" customHeight="1" x14ac:dyDescent="0.2">
      <c r="A6" s="23" t="s">
        <v>27</v>
      </c>
      <c r="B6" s="24" t="s">
        <v>8</v>
      </c>
      <c r="C6" s="25">
        <v>4193</v>
      </c>
      <c r="D6" s="25">
        <f>SUM(D7,D8,D12,D15)</f>
        <v>319657</v>
      </c>
      <c r="E6" s="25">
        <v>36119</v>
      </c>
      <c r="F6" s="25">
        <f>SUM(F7,F8,F12,F15)</f>
        <v>133086</v>
      </c>
      <c r="G6" s="25">
        <f>SUM(G7,G8,G12,G15)</f>
        <v>0</v>
      </c>
      <c r="H6" s="25">
        <f>SUM(H7,H8,H12,H15)</f>
        <v>0</v>
      </c>
      <c r="I6" s="25">
        <f>SUM(C6,E6,G6)</f>
        <v>40312</v>
      </c>
      <c r="J6" s="25">
        <f>SUM(D6,F6,H6)</f>
        <v>452743</v>
      </c>
    </row>
    <row r="7" spans="1:10" s="6" customFormat="1" ht="18" customHeight="1" x14ac:dyDescent="0.2">
      <c r="A7" s="13" t="s">
        <v>28</v>
      </c>
      <c r="B7" s="20" t="s">
        <v>9</v>
      </c>
      <c r="C7" s="29">
        <v>1384</v>
      </c>
      <c r="D7" s="29">
        <v>1384</v>
      </c>
      <c r="E7" s="28">
        <v>0</v>
      </c>
      <c r="F7" s="14">
        <v>0</v>
      </c>
      <c r="G7" s="14">
        <v>0</v>
      </c>
      <c r="H7" s="14">
        <v>0</v>
      </c>
      <c r="I7" s="14">
        <f>SUM(C7,E7,G7)</f>
        <v>1384</v>
      </c>
      <c r="J7" s="14">
        <f t="shared" ref="J7:J15" si="0">SUM(D7,F7,H7)</f>
        <v>1384</v>
      </c>
    </row>
    <row r="8" spans="1:10" s="6" customFormat="1" ht="18" customHeight="1" x14ac:dyDescent="0.2">
      <c r="A8" s="13" t="s">
        <v>29</v>
      </c>
      <c r="B8" s="20" t="s">
        <v>10</v>
      </c>
      <c r="C8" s="14">
        <f t="shared" ref="C8:H8" si="1">SUM(C9:C11)</f>
        <v>322304</v>
      </c>
      <c r="D8" s="14">
        <f t="shared" si="1"/>
        <v>318273</v>
      </c>
      <c r="E8" s="14">
        <f t="shared" si="1"/>
        <v>122561</v>
      </c>
      <c r="F8" s="14">
        <f t="shared" si="1"/>
        <v>118684</v>
      </c>
      <c r="G8" s="14">
        <f t="shared" si="1"/>
        <v>0</v>
      </c>
      <c r="H8" s="14">
        <f t="shared" si="1"/>
        <v>0</v>
      </c>
      <c r="I8" s="14">
        <f t="shared" ref="I8:I15" si="2">SUM(C8,E8,G8)</f>
        <v>444865</v>
      </c>
      <c r="J8" s="14">
        <f t="shared" si="0"/>
        <v>436957</v>
      </c>
    </row>
    <row r="9" spans="1:10" ht="18" customHeight="1" x14ac:dyDescent="0.2">
      <c r="A9" s="13" t="s">
        <v>30</v>
      </c>
      <c r="B9" s="27" t="s">
        <v>20</v>
      </c>
      <c r="C9" s="22">
        <f>442456-E9</f>
        <v>319895</v>
      </c>
      <c r="D9" s="22">
        <f>425829-F9</f>
        <v>307145</v>
      </c>
      <c r="E9" s="14">
        <v>122561</v>
      </c>
      <c r="F9" s="14">
        <v>118684</v>
      </c>
      <c r="G9" s="15">
        <v>0</v>
      </c>
      <c r="H9" s="14">
        <f>SUM(H10:H12)</f>
        <v>0</v>
      </c>
      <c r="I9" s="22">
        <f t="shared" si="2"/>
        <v>442456</v>
      </c>
      <c r="J9" s="22">
        <f t="shared" si="0"/>
        <v>425829</v>
      </c>
    </row>
    <row r="10" spans="1:10" ht="18" customHeight="1" x14ac:dyDescent="0.2">
      <c r="A10" s="13" t="s">
        <v>31</v>
      </c>
      <c r="B10" s="27" t="s">
        <v>46</v>
      </c>
      <c r="C10" s="22">
        <v>2409</v>
      </c>
      <c r="D10" s="22">
        <v>11128</v>
      </c>
      <c r="E10" s="22">
        <v>0</v>
      </c>
      <c r="F10" s="22">
        <v>0</v>
      </c>
      <c r="G10" s="15">
        <v>0</v>
      </c>
      <c r="H10" s="14">
        <f>SUM(H11:H13)</f>
        <v>0</v>
      </c>
      <c r="I10" s="22">
        <f t="shared" si="2"/>
        <v>2409</v>
      </c>
      <c r="J10" s="22">
        <f t="shared" si="0"/>
        <v>11128</v>
      </c>
    </row>
    <row r="11" spans="1:10" ht="18" customHeight="1" x14ac:dyDescent="0.2">
      <c r="A11" s="13" t="s">
        <v>33</v>
      </c>
      <c r="B11" s="27" t="s">
        <v>23</v>
      </c>
      <c r="C11" s="22">
        <v>0</v>
      </c>
      <c r="D11" s="22">
        <v>0</v>
      </c>
      <c r="E11" s="22">
        <v>0</v>
      </c>
      <c r="F11" s="22">
        <v>0</v>
      </c>
      <c r="G11" s="15">
        <v>0</v>
      </c>
      <c r="H11" s="14">
        <f t="shared" ref="H11" si="3">SUM(H12:H15)</f>
        <v>0</v>
      </c>
      <c r="I11" s="22">
        <f t="shared" si="2"/>
        <v>0</v>
      </c>
      <c r="J11" s="22">
        <f t="shared" si="0"/>
        <v>0</v>
      </c>
    </row>
    <row r="12" spans="1:10" s="6" customFormat="1" ht="18" customHeight="1" x14ac:dyDescent="0.2">
      <c r="A12" s="13" t="s">
        <v>34</v>
      </c>
      <c r="B12" s="20" t="s">
        <v>12</v>
      </c>
      <c r="C12" s="14">
        <f t="shared" ref="C12:F12" si="4">C13+C14</f>
        <v>0</v>
      </c>
      <c r="D12" s="14">
        <f t="shared" si="4"/>
        <v>0</v>
      </c>
      <c r="E12" s="14">
        <f t="shared" si="4"/>
        <v>5652</v>
      </c>
      <c r="F12" s="14">
        <f t="shared" si="4"/>
        <v>5652</v>
      </c>
      <c r="G12" s="14">
        <v>0</v>
      </c>
      <c r="H12" s="14">
        <f>H13+H14</f>
        <v>0</v>
      </c>
      <c r="I12" s="14">
        <f t="shared" si="2"/>
        <v>5652</v>
      </c>
      <c r="J12" s="14">
        <f t="shared" si="0"/>
        <v>5652</v>
      </c>
    </row>
    <row r="13" spans="1:10" ht="18" customHeight="1" x14ac:dyDescent="0.2">
      <c r="A13" s="13" t="s">
        <v>35</v>
      </c>
      <c r="B13" s="21" t="s">
        <v>24</v>
      </c>
      <c r="C13" s="22"/>
      <c r="D13" s="22">
        <v>0</v>
      </c>
      <c r="E13" s="22">
        <v>5652</v>
      </c>
      <c r="F13" s="22">
        <v>5652</v>
      </c>
      <c r="G13" s="15">
        <v>0</v>
      </c>
      <c r="H13" s="15">
        <v>0</v>
      </c>
      <c r="I13" s="22">
        <f t="shared" si="2"/>
        <v>5652</v>
      </c>
      <c r="J13" s="22">
        <f t="shared" si="0"/>
        <v>5652</v>
      </c>
    </row>
    <row r="14" spans="1:10" ht="18" customHeight="1" x14ac:dyDescent="0.2">
      <c r="A14" s="13" t="s">
        <v>36</v>
      </c>
      <c r="B14" s="21" t="s">
        <v>25</v>
      </c>
      <c r="C14" s="22">
        <v>0</v>
      </c>
      <c r="D14" s="22">
        <v>0</v>
      </c>
      <c r="E14" s="22">
        <v>0</v>
      </c>
      <c r="F14" s="22">
        <v>0</v>
      </c>
      <c r="G14" s="15">
        <v>0</v>
      </c>
      <c r="H14" s="15">
        <v>0</v>
      </c>
      <c r="I14" s="22">
        <f t="shared" si="2"/>
        <v>0</v>
      </c>
      <c r="J14" s="22">
        <f t="shared" si="0"/>
        <v>0</v>
      </c>
    </row>
    <row r="15" spans="1:10" s="7" customFormat="1" ht="29.25" customHeight="1" x14ac:dyDescent="0.2">
      <c r="A15" s="13" t="s">
        <v>37</v>
      </c>
      <c r="B15" s="32" t="s">
        <v>13</v>
      </c>
      <c r="C15" s="14">
        <v>0</v>
      </c>
      <c r="D15" s="14">
        <v>0</v>
      </c>
      <c r="E15" s="14">
        <v>8750</v>
      </c>
      <c r="F15" s="14">
        <v>8750</v>
      </c>
      <c r="G15" s="14">
        <v>0</v>
      </c>
      <c r="H15" s="14">
        <v>0</v>
      </c>
      <c r="I15" s="14">
        <f t="shared" si="2"/>
        <v>8750</v>
      </c>
      <c r="J15" s="14">
        <f t="shared" si="0"/>
        <v>8750</v>
      </c>
    </row>
    <row r="16" spans="1:10" s="4" customFormat="1" ht="14.25" x14ac:dyDescent="0.2">
      <c r="A16" s="18"/>
      <c r="B16" s="38" t="s">
        <v>14</v>
      </c>
      <c r="C16" s="39"/>
      <c r="D16" s="39"/>
      <c r="E16" s="39"/>
      <c r="F16" s="39"/>
      <c r="G16" s="39"/>
      <c r="H16" s="39"/>
      <c r="I16" s="39"/>
      <c r="J16" s="40"/>
    </row>
    <row r="17" spans="1:10" ht="15" x14ac:dyDescent="0.25">
      <c r="A17" s="16"/>
      <c r="B17" s="41" t="s">
        <v>15</v>
      </c>
      <c r="C17" s="42"/>
      <c r="D17" s="42"/>
      <c r="E17" s="42"/>
      <c r="F17" s="42"/>
      <c r="G17" s="42"/>
      <c r="H17" s="42"/>
      <c r="I17" s="42"/>
      <c r="J17" s="43"/>
    </row>
    <row r="18" spans="1:10" ht="15" x14ac:dyDescent="0.25">
      <c r="A18" s="17" t="s">
        <v>38</v>
      </c>
      <c r="B18" s="12" t="s">
        <v>16</v>
      </c>
      <c r="C18" s="9">
        <v>1384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C18+E18+G18</f>
        <v>1384</v>
      </c>
      <c r="J18" s="9">
        <f>F18+D18+H18</f>
        <v>0</v>
      </c>
    </row>
    <row r="19" spans="1:10" ht="15" x14ac:dyDescent="0.25">
      <c r="A19" s="17" t="s">
        <v>39</v>
      </c>
      <c r="B19" s="12" t="s">
        <v>44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f t="shared" ref="I19:I22" si="5">C19+E19+G19</f>
        <v>0</v>
      </c>
      <c r="J19" s="9">
        <f t="shared" ref="J19:J22" si="6">F19+D19+H19</f>
        <v>0</v>
      </c>
    </row>
    <row r="20" spans="1:10" ht="15" x14ac:dyDescent="0.25">
      <c r="A20" s="17" t="s">
        <v>40</v>
      </c>
      <c r="B20" s="12" t="s">
        <v>17</v>
      </c>
      <c r="C20" s="9">
        <v>13482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f t="shared" si="5"/>
        <v>13482</v>
      </c>
      <c r="J20" s="9">
        <f t="shared" si="6"/>
        <v>0</v>
      </c>
    </row>
    <row r="21" spans="1:10" ht="15" x14ac:dyDescent="0.25">
      <c r="A21" s="17" t="s">
        <v>41</v>
      </c>
      <c r="B21" s="12" t="s">
        <v>11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f t="shared" si="5"/>
        <v>0</v>
      </c>
      <c r="J21" s="9">
        <f t="shared" si="6"/>
        <v>0</v>
      </c>
    </row>
    <row r="22" spans="1:10" ht="15" customHeight="1" x14ac:dyDescent="0.25">
      <c r="A22" s="17" t="s">
        <v>42</v>
      </c>
      <c r="B22" s="33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5"/>
        <v>0</v>
      </c>
      <c r="J22" s="9">
        <f t="shared" si="6"/>
        <v>0</v>
      </c>
    </row>
    <row r="23" spans="1:10" s="5" customFormat="1" ht="21.95" customHeight="1" x14ac:dyDescent="0.2">
      <c r="A23" s="13" t="s">
        <v>43</v>
      </c>
      <c r="B23" s="19" t="s">
        <v>18</v>
      </c>
      <c r="C23" s="10">
        <f t="shared" ref="C23:I23" si="7">SUM(C18:C22)</f>
        <v>14866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>SUM(G18:G22)</f>
        <v>0</v>
      </c>
      <c r="H23" s="10">
        <f>SUM(H18:H22)</f>
        <v>0</v>
      </c>
      <c r="I23" s="10">
        <f t="shared" si="7"/>
        <v>14866</v>
      </c>
      <c r="J23" s="10">
        <f>SUM(J18:J22)</f>
        <v>0</v>
      </c>
    </row>
    <row r="29" spans="1:10" ht="15.75" x14ac:dyDescent="0.25">
      <c r="A29" s="44" t="s">
        <v>47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12.75" x14ac:dyDescent="0.2">
      <c r="A30"/>
      <c r="B30"/>
      <c r="C30"/>
      <c r="D30"/>
      <c r="E30"/>
      <c r="F30"/>
      <c r="G30"/>
      <c r="H30"/>
      <c r="I30"/>
      <c r="J30"/>
    </row>
    <row r="31" spans="1:10" ht="14.25" x14ac:dyDescent="0.2">
      <c r="A31" s="45"/>
      <c r="B31" s="46" t="s">
        <v>0</v>
      </c>
      <c r="C31" s="49" t="s">
        <v>1</v>
      </c>
      <c r="D31" s="50"/>
      <c r="E31" s="50"/>
      <c r="F31" s="51"/>
      <c r="G31" s="52" t="s">
        <v>2</v>
      </c>
      <c r="H31" s="53"/>
      <c r="I31" s="52" t="s">
        <v>3</v>
      </c>
      <c r="J31" s="56"/>
    </row>
    <row r="32" spans="1:10" ht="14.25" x14ac:dyDescent="0.2">
      <c r="A32" s="45"/>
      <c r="B32" s="47"/>
      <c r="C32" s="59" t="s">
        <v>4</v>
      </c>
      <c r="D32" s="60"/>
      <c r="E32" s="61" t="s">
        <v>5</v>
      </c>
      <c r="F32" s="62"/>
      <c r="G32" s="54"/>
      <c r="H32" s="55"/>
      <c r="I32" s="57"/>
      <c r="J32" s="58"/>
    </row>
    <row r="33" spans="1:10" ht="14.25" x14ac:dyDescent="0.2">
      <c r="A33" s="45"/>
      <c r="B33" s="48"/>
      <c r="C33" s="30" t="s">
        <v>6</v>
      </c>
      <c r="D33" s="34" t="s">
        <v>7</v>
      </c>
      <c r="E33" s="30" t="s">
        <v>6</v>
      </c>
      <c r="F33" s="34" t="s">
        <v>7</v>
      </c>
      <c r="G33" s="30" t="s">
        <v>6</v>
      </c>
      <c r="H33" s="30" t="s">
        <v>7</v>
      </c>
      <c r="I33" s="30" t="s">
        <v>6</v>
      </c>
      <c r="J33" s="30" t="s">
        <v>7</v>
      </c>
    </row>
    <row r="34" spans="1:10" ht="15" x14ac:dyDescent="0.2">
      <c r="A34" s="11"/>
      <c r="B34" s="35" t="s">
        <v>26</v>
      </c>
      <c r="C34" s="36"/>
      <c r="D34" s="36"/>
      <c r="E34" s="36"/>
      <c r="F34" s="36"/>
      <c r="G34" s="36"/>
      <c r="H34" s="36"/>
      <c r="I34" s="36"/>
      <c r="J34" s="37"/>
    </row>
    <row r="35" spans="1:10" ht="15" x14ac:dyDescent="0.2">
      <c r="A35" s="23" t="s">
        <v>27</v>
      </c>
      <c r="B35" s="24" t="s">
        <v>8</v>
      </c>
      <c r="C35" s="25">
        <v>573</v>
      </c>
      <c r="D35" s="25">
        <f>D39</f>
        <v>369</v>
      </c>
      <c r="E35" s="25"/>
      <c r="F35" s="25"/>
      <c r="G35" s="25"/>
      <c r="H35" s="25"/>
      <c r="I35" s="25">
        <f>SUM(C35,E35,G35)</f>
        <v>573</v>
      </c>
      <c r="J35" s="25">
        <f>SUM(D35,F35,H35)</f>
        <v>369</v>
      </c>
    </row>
    <row r="36" spans="1:10" ht="15" x14ac:dyDescent="0.2">
      <c r="A36" s="13" t="s">
        <v>28</v>
      </c>
      <c r="B36" s="20" t="s">
        <v>9</v>
      </c>
      <c r="C36" s="29"/>
      <c r="D36" s="29"/>
      <c r="E36" s="28"/>
      <c r="F36" s="14"/>
      <c r="G36" s="14"/>
      <c r="H36" s="14"/>
      <c r="I36" s="14"/>
      <c r="J36" s="14"/>
    </row>
    <row r="37" spans="1:10" ht="15" x14ac:dyDescent="0.2">
      <c r="A37" s="13" t="s">
        <v>29</v>
      </c>
      <c r="B37" s="20" t="s">
        <v>10</v>
      </c>
      <c r="C37" s="14"/>
      <c r="D37" s="14"/>
      <c r="E37" s="14"/>
      <c r="F37" s="14"/>
      <c r="G37" s="14"/>
      <c r="H37" s="14"/>
      <c r="I37" s="14"/>
      <c r="J37" s="14"/>
    </row>
    <row r="38" spans="1:10" ht="15" x14ac:dyDescent="0.2">
      <c r="A38" s="13" t="s">
        <v>30</v>
      </c>
      <c r="B38" s="27" t="s">
        <v>20</v>
      </c>
      <c r="C38" s="22"/>
      <c r="D38" s="22"/>
      <c r="E38" s="22"/>
      <c r="F38" s="22"/>
      <c r="G38" s="15"/>
      <c r="H38" s="14"/>
      <c r="I38" s="22"/>
      <c r="J38" s="22"/>
    </row>
    <row r="39" spans="1:10" ht="15" x14ac:dyDescent="0.2">
      <c r="A39" s="13" t="s">
        <v>31</v>
      </c>
      <c r="B39" s="27" t="s">
        <v>21</v>
      </c>
      <c r="C39" s="22">
        <v>573</v>
      </c>
      <c r="D39" s="22">
        <v>369</v>
      </c>
      <c r="E39" s="22"/>
      <c r="F39" s="22"/>
      <c r="G39" s="15"/>
      <c r="H39" s="14"/>
      <c r="I39" s="22">
        <v>573</v>
      </c>
      <c r="J39" s="22">
        <v>369</v>
      </c>
    </row>
    <row r="40" spans="1:10" ht="15" x14ac:dyDescent="0.2">
      <c r="A40" s="13" t="s">
        <v>32</v>
      </c>
      <c r="B40" s="27" t="s">
        <v>22</v>
      </c>
      <c r="C40" s="22"/>
      <c r="D40" s="22"/>
      <c r="E40" s="22"/>
      <c r="F40" s="22"/>
      <c r="G40" s="15"/>
      <c r="H40" s="14"/>
      <c r="I40" s="22"/>
      <c r="J40" s="22"/>
    </row>
    <row r="41" spans="1:10" ht="15" x14ac:dyDescent="0.2">
      <c r="A41" s="13" t="s">
        <v>33</v>
      </c>
      <c r="B41" s="27" t="s">
        <v>23</v>
      </c>
      <c r="C41" s="22"/>
      <c r="D41" s="22"/>
      <c r="E41" s="22"/>
      <c r="F41" s="22"/>
      <c r="G41" s="15"/>
      <c r="H41" s="14"/>
      <c r="I41" s="22"/>
      <c r="J41" s="22"/>
    </row>
    <row r="42" spans="1:10" ht="15" x14ac:dyDescent="0.2">
      <c r="A42" s="13" t="s">
        <v>34</v>
      </c>
      <c r="B42" s="20" t="s">
        <v>12</v>
      </c>
      <c r="C42" s="14"/>
      <c r="D42" s="14"/>
      <c r="E42" s="14"/>
      <c r="F42" s="14"/>
      <c r="G42" s="14"/>
      <c r="H42" s="14"/>
      <c r="I42" s="14"/>
      <c r="J42" s="14"/>
    </row>
    <row r="43" spans="1:10" ht="15" x14ac:dyDescent="0.2">
      <c r="A43" s="13" t="s">
        <v>35</v>
      </c>
      <c r="B43" s="21" t="s">
        <v>24</v>
      </c>
      <c r="C43" s="22"/>
      <c r="D43" s="22"/>
      <c r="E43" s="22"/>
      <c r="F43" s="22"/>
      <c r="G43" s="15"/>
      <c r="H43" s="15"/>
      <c r="I43" s="22"/>
      <c r="J43" s="22"/>
    </row>
    <row r="44" spans="1:10" ht="15" x14ac:dyDescent="0.2">
      <c r="A44" s="13" t="s">
        <v>36</v>
      </c>
      <c r="B44" s="21" t="s">
        <v>25</v>
      </c>
      <c r="C44" s="22"/>
      <c r="D44" s="22"/>
      <c r="E44" s="22"/>
      <c r="F44" s="22"/>
      <c r="G44" s="15"/>
      <c r="H44" s="15"/>
      <c r="I44" s="22"/>
      <c r="J44" s="22"/>
    </row>
    <row r="45" spans="1:10" ht="24" x14ac:dyDescent="0.2">
      <c r="A45" s="13" t="s">
        <v>37</v>
      </c>
      <c r="B45" s="32" t="s">
        <v>13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f t="shared" ref="J45" si="8">SUM(D45,F45,H45)</f>
        <v>0</v>
      </c>
    </row>
    <row r="46" spans="1:10" ht="14.25" x14ac:dyDescent="0.2">
      <c r="A46" s="18"/>
      <c r="B46" s="38" t="s">
        <v>14</v>
      </c>
      <c r="C46" s="39"/>
      <c r="D46" s="39"/>
      <c r="E46" s="39"/>
      <c r="F46" s="39"/>
      <c r="G46" s="39"/>
      <c r="H46" s="39"/>
      <c r="I46" s="39"/>
      <c r="J46" s="40"/>
    </row>
    <row r="47" spans="1:10" ht="15" x14ac:dyDescent="0.25">
      <c r="A47" s="16"/>
      <c r="B47" s="41" t="s">
        <v>15</v>
      </c>
      <c r="C47" s="42"/>
      <c r="D47" s="42"/>
      <c r="E47" s="42"/>
      <c r="F47" s="42"/>
      <c r="G47" s="42"/>
      <c r="H47" s="42"/>
      <c r="I47" s="42"/>
      <c r="J47" s="43"/>
    </row>
    <row r="48" spans="1:10" ht="15" x14ac:dyDescent="0.25">
      <c r="A48" s="17" t="s">
        <v>38</v>
      </c>
      <c r="B48" s="12" t="s">
        <v>16</v>
      </c>
      <c r="C48" s="9">
        <v>0</v>
      </c>
      <c r="D48" s="9">
        <v>0</v>
      </c>
      <c r="E48" s="9"/>
      <c r="F48" s="9"/>
      <c r="G48" s="9">
        <v>0</v>
      </c>
      <c r="H48" s="9">
        <v>0</v>
      </c>
      <c r="I48" s="9">
        <f>C48+E48+G48</f>
        <v>0</v>
      </c>
      <c r="J48" s="9">
        <f>F48+D48+H48</f>
        <v>0</v>
      </c>
    </row>
    <row r="49" spans="1:10" ht="15" x14ac:dyDescent="0.25">
      <c r="A49" s="17" t="s">
        <v>39</v>
      </c>
      <c r="B49" s="12" t="s">
        <v>44</v>
      </c>
      <c r="C49" s="9">
        <v>0</v>
      </c>
      <c r="D49" s="9">
        <v>0</v>
      </c>
      <c r="E49" s="9"/>
      <c r="F49" s="9"/>
      <c r="G49" s="9">
        <v>0</v>
      </c>
      <c r="H49" s="9">
        <v>0</v>
      </c>
      <c r="I49" s="9">
        <f t="shared" ref="I49:I52" si="9">C49+E49+G49</f>
        <v>0</v>
      </c>
      <c r="J49" s="9">
        <f t="shared" ref="J49:J52" si="10">F49+D49+H49</f>
        <v>0</v>
      </c>
    </row>
    <row r="50" spans="1:10" ht="15" x14ac:dyDescent="0.25">
      <c r="A50" s="17" t="s">
        <v>40</v>
      </c>
      <c r="B50" s="12" t="s">
        <v>17</v>
      </c>
      <c r="C50" s="9">
        <v>0</v>
      </c>
      <c r="D50" s="9">
        <v>0</v>
      </c>
      <c r="E50" s="9"/>
      <c r="F50" s="9"/>
      <c r="G50" s="9">
        <v>0</v>
      </c>
      <c r="H50" s="9">
        <v>0</v>
      </c>
      <c r="I50" s="9">
        <f t="shared" si="9"/>
        <v>0</v>
      </c>
      <c r="J50" s="9">
        <f t="shared" si="10"/>
        <v>0</v>
      </c>
    </row>
    <row r="51" spans="1:10" ht="15" x14ac:dyDescent="0.25">
      <c r="A51" s="17" t="s">
        <v>41</v>
      </c>
      <c r="B51" s="12" t="s">
        <v>11</v>
      </c>
      <c r="C51" s="9">
        <v>0</v>
      </c>
      <c r="D51" s="9">
        <v>0</v>
      </c>
      <c r="E51" s="9"/>
      <c r="F51" s="9"/>
      <c r="G51" s="9">
        <v>0</v>
      </c>
      <c r="H51" s="9">
        <v>0</v>
      </c>
      <c r="I51" s="9">
        <f t="shared" si="9"/>
        <v>0</v>
      </c>
      <c r="J51" s="9">
        <f t="shared" si="10"/>
        <v>0</v>
      </c>
    </row>
    <row r="52" spans="1:10" ht="15" x14ac:dyDescent="0.25">
      <c r="A52" s="17" t="s">
        <v>42</v>
      </c>
      <c r="B52" s="33" t="s">
        <v>45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f t="shared" si="9"/>
        <v>0</v>
      </c>
      <c r="J52" s="9">
        <f t="shared" si="10"/>
        <v>0</v>
      </c>
    </row>
    <row r="53" spans="1:10" ht="14.25" x14ac:dyDescent="0.2">
      <c r="A53" s="13" t="s">
        <v>43</v>
      </c>
      <c r="B53" s="19" t="s">
        <v>18</v>
      </c>
      <c r="C53" s="10">
        <f t="shared" ref="C53:I53" si="11">SUM(C48:C52)</f>
        <v>0</v>
      </c>
      <c r="D53" s="10">
        <f t="shared" si="11"/>
        <v>0</v>
      </c>
      <c r="E53" s="10">
        <f t="shared" si="11"/>
        <v>0</v>
      </c>
      <c r="F53" s="10">
        <f t="shared" si="11"/>
        <v>0</v>
      </c>
      <c r="G53" s="10">
        <f>SUM(G48:G52)</f>
        <v>0</v>
      </c>
      <c r="H53" s="10">
        <f>SUM(H48:H52)</f>
        <v>0</v>
      </c>
      <c r="I53" s="10">
        <f t="shared" si="11"/>
        <v>0</v>
      </c>
      <c r="J53" s="10">
        <f>SUM(J48:J52)</f>
        <v>0</v>
      </c>
    </row>
  </sheetData>
  <mergeCells count="21">
    <mergeCell ref="B5:J5"/>
    <mergeCell ref="B17:J17"/>
    <mergeCell ref="B16:J16"/>
    <mergeCell ref="A2:A4"/>
    <mergeCell ref="B2:B4"/>
    <mergeCell ref="C2:F2"/>
    <mergeCell ref="G2:H3"/>
    <mergeCell ref="I2:J3"/>
    <mergeCell ref="C3:D3"/>
    <mergeCell ref="E3:F3"/>
    <mergeCell ref="B34:J34"/>
    <mergeCell ref="B46:J46"/>
    <mergeCell ref="B47:J47"/>
    <mergeCell ref="A29:J29"/>
    <mergeCell ref="A31:A33"/>
    <mergeCell ref="B31:B33"/>
    <mergeCell ref="C31:F31"/>
    <mergeCell ref="G31:H32"/>
    <mergeCell ref="I31:J32"/>
    <mergeCell ref="C32:D32"/>
    <mergeCell ref="E32:F32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10. melléklet
a 4/2016. (V.25.)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2016-05-23T17:47:32Z</cp:lastPrinted>
  <dcterms:created xsi:type="dcterms:W3CDTF">2014-05-07T12:08:45Z</dcterms:created>
  <dcterms:modified xsi:type="dcterms:W3CDTF">2016-05-23T17:47:32Z</dcterms:modified>
</cp:coreProperties>
</file>