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<sst xmlns="http://schemas.openxmlformats.org/spreadsheetml/2006/main" count="102" uniqueCount="77">
  <si>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</si>
  <si>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</si>
  <si>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</si>
  <si>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</si>
  <si>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</si>
  <si>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</si>
  <si>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</si>
  <si>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</si>
  <si>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</si>
  <si>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</si>
  <si>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</si>
  <si>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</si>
  <si>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</si>
  <si>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</si>
  <si>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</si>
  <si>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</si>
  <si>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</si>
  <si>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</si>
  <si>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</si>
  <si>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</si>
  <si>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</si>
  <si>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</si>
  <si>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</si>
  <si>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</si>
  <si>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</si>
  <si>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</si>
  <si>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</si>
  <si>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</si>
  <si>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</si>
  <si>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</si>
  <si>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</si>
  <si>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</si>
  <si>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</si>
  <si>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</si>
  <si>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</si>
  <si>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</si>
  <si>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</si>
  <si>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</si>
  <si>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</si>
  <si>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</si>
  <si>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</si>
  <si>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</si>
  <si>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</si>
  <si>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</si>
  <si>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</si>
  <si>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</si>
  <si>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</si>
  <si>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</si>
  <si>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</si>
  <si>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</si>
  <si>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</si>
  <si>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</si>
  <si>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</si>
  <si>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</si>
  <si>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</si>
  <si>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</si>
  <si>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</si>
  <si>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</si>
  <si>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</si>
  <si>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</si>
  <si>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</si>
  <si>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</si>
  <si>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</si>
  <si>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</si>
  <si>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</si>
  <si>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</si>
  <si>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</si>
  <si>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</si>
  <si>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</si>
  <si>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</si>
  <si>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</si>
  <si>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</si>
  <si>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</si>
  <si>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</si>
  <si>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</si>
  <si>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1/2017. (II.16.)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</si>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</sst>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75</v>
      </c>
      <c r="B1" s="93"/>
      <c r="C1" s="93"/>
      <c r="D1" s="19"/>
      <c r="E1" s="19"/>
      <c r="F1" s="19"/>
      <c r="G1" s="19"/>
      <c r="H1" s="19"/>
    </row>
    <row r="2" spans="2:8" ht="39.75" customHeight="1">
      <c r="B2" s="97" t="s">
        <v>35</v>
      </c>
      <c r="C2" s="97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4"/>
      <c r="B5" s="52"/>
      <c r="C5" s="71"/>
      <c r="D5" s="79"/>
      <c r="E5" s="28"/>
      <c r="F5" s="28"/>
      <c r="G5" s="28"/>
    </row>
    <row r="6" spans="1:7" s="8" customFormat="1" ht="35.25" customHeight="1" thickBot="1">
      <c r="A6" s="95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108641910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101452398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/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21710000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274074308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 thickBot="1">
      <c r="A18" s="16" t="s">
        <v>10</v>
      </c>
      <c r="B18" s="25" t="s">
        <v>70</v>
      </c>
      <c r="C18" s="77"/>
      <c r="D18" s="68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75">
        <f>C16+C18</f>
        <v>79689000</v>
      </c>
      <c r="D19" s="83">
        <f>D16+D18</f>
        <v>79997463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75">
        <f>C15+C19</f>
        <v>336985000</v>
      </c>
      <c r="D20" s="83">
        <f>D15+D19</f>
        <v>354071771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73">
        <v>74555000</v>
      </c>
      <c r="D21" s="88">
        <v>84518572</v>
      </c>
      <c r="E21" s="96"/>
      <c r="F21" s="96"/>
      <c r="G21" s="96"/>
    </row>
    <row r="22" spans="1:4" ht="12.75">
      <c r="A22" s="36" t="s">
        <v>13</v>
      </c>
      <c r="B22" s="21" t="s">
        <v>4</v>
      </c>
      <c r="C22" s="74">
        <v>16859000</v>
      </c>
      <c r="D22" s="88">
        <v>18557430</v>
      </c>
    </row>
    <row r="23" spans="1:4" ht="12.75">
      <c r="A23" s="36" t="s">
        <v>16</v>
      </c>
      <c r="B23" s="21" t="s">
        <v>51</v>
      </c>
      <c r="C23" s="74">
        <v>62931000</v>
      </c>
      <c r="D23" s="88">
        <v>75636100</v>
      </c>
    </row>
    <row r="24" spans="1:4" ht="12.75">
      <c r="A24" s="36" t="s">
        <v>18</v>
      </c>
      <c r="B24" s="21" t="s">
        <v>52</v>
      </c>
      <c r="C24" s="74">
        <v>5990000</v>
      </c>
      <c r="D24" s="88">
        <v>5965000</v>
      </c>
    </row>
    <row r="25" spans="1:4" ht="12.75">
      <c r="A25" s="36">
        <v>18</v>
      </c>
      <c r="B25" s="21" t="s">
        <v>53</v>
      </c>
      <c r="C25" s="76">
        <v>83011000</v>
      </c>
      <c r="D25" s="88">
        <v>90068295</v>
      </c>
    </row>
    <row r="26" spans="1:4" ht="13.5" thickBot="1">
      <c r="A26" s="36">
        <v>19</v>
      </c>
      <c r="B26" s="21" t="s">
        <v>22</v>
      </c>
      <c r="C26" s="76">
        <v>33173000</v>
      </c>
      <c r="D26" s="88">
        <v>32979529</v>
      </c>
    </row>
    <row r="27" spans="1:4" ht="13.5" thickBot="1">
      <c r="A27" s="37">
        <v>20</v>
      </c>
      <c r="B27" s="26" t="s">
        <v>15</v>
      </c>
      <c r="C27" s="75">
        <f>SUM(C21:C26)</f>
        <v>276519000</v>
      </c>
      <c r="D27" s="81">
        <f>SUM(D21:D26)</f>
        <v>307724926</v>
      </c>
    </row>
    <row r="28" spans="1:4" ht="12.75">
      <c r="A28" s="36">
        <v>21</v>
      </c>
      <c r="B28" s="20" t="s">
        <v>19</v>
      </c>
      <c r="C28" s="73"/>
      <c r="D28" s="69"/>
    </row>
    <row r="29" spans="1:4" ht="12.75">
      <c r="A29" s="36">
        <v>22</v>
      </c>
      <c r="B29" s="24" t="s">
        <v>54</v>
      </c>
      <c r="C29" s="76"/>
      <c r="D29" s="69"/>
    </row>
    <row r="30" spans="1:4" ht="12.75">
      <c r="A30" s="36">
        <v>23</v>
      </c>
      <c r="B30" s="24" t="s">
        <v>68</v>
      </c>
      <c r="C30" s="76">
        <v>3829000</v>
      </c>
      <c r="D30" s="87">
        <v>3829000</v>
      </c>
    </row>
    <row r="31" spans="1:4" ht="13.5" thickBot="1">
      <c r="A31" s="36">
        <v>24</v>
      </c>
      <c r="B31" s="25" t="s">
        <v>55</v>
      </c>
      <c r="C31" s="77"/>
      <c r="D31" s="69"/>
    </row>
    <row r="32" spans="1:4" ht="13.5" thickBot="1">
      <c r="A32" s="37">
        <v>25</v>
      </c>
      <c r="B32" s="27" t="s">
        <v>27</v>
      </c>
      <c r="C32" s="78">
        <f>SUM(C30:C31)</f>
        <v>3829000</v>
      </c>
      <c r="D32" s="82">
        <f>SUM(D30:D31)</f>
        <v>3829000</v>
      </c>
    </row>
    <row r="33" spans="1:4" ht="13.5" thickBot="1">
      <c r="A33" s="38">
        <v>26</v>
      </c>
      <c r="B33" s="17" t="s">
        <v>28</v>
      </c>
      <c r="C33" s="75">
        <f>SUM(C27+C30)</f>
        <v>280348000</v>
      </c>
      <c r="D33" s="81">
        <f>SUM(D27+D30)</f>
        <v>311553926</v>
      </c>
    </row>
    <row r="38" spans="2:4" ht="25.5" customHeight="1">
      <c r="B38" s="5" t="s">
        <v>31</v>
      </c>
      <c r="C38" s="96" t="s">
        <v>42</v>
      </c>
      <c r="D38" s="96"/>
    </row>
    <row r="39" spans="2:4" ht="12.75">
      <c r="B39" s="5" t="s">
        <v>33</v>
      </c>
      <c r="C39" s="96" t="s">
        <v>34</v>
      </c>
      <c r="D39" s="96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76</v>
      </c>
      <c r="B1" s="93"/>
      <c r="C1" s="93"/>
      <c r="D1" s="19"/>
      <c r="E1" s="19"/>
      <c r="F1" s="19"/>
      <c r="G1" s="19"/>
      <c r="H1" s="19"/>
    </row>
    <row r="2" spans="2:7" ht="39.75" customHeight="1">
      <c r="B2" s="97" t="s">
        <v>36</v>
      </c>
      <c r="C2" s="97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142270806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107729202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1563300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143946106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51" t="s">
        <v>63</v>
      </c>
      <c r="C16" s="64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198230106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6784000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113765364</v>
      </c>
    </row>
    <row r="23" spans="1:4" ht="18" customHeight="1">
      <c r="A23" s="13">
        <v>18</v>
      </c>
      <c r="B23" s="46" t="s">
        <v>66</v>
      </c>
      <c r="C23" s="61"/>
      <c r="D23" s="69">
        <v>5449920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3919305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116279282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240747951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240747951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2017-10-05T09:58:00Z</cp:lastPrinted>
  <dcterms:created xsi:type="dcterms:W3CDTF">1997-01-17T14:02:09Z</dcterms:created>
  <dcterms:modified xsi:type="dcterms:W3CDTF">2017-10-05T09:58:28Z</dcterms:modified>
  <cp:category/>
  <cp:version/>
  <cp:contentType/>
  <cp:contentStatus/>
</cp:coreProperties>
</file>