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4" sheetId="6" r:id="rId1"/>
  </sheets>
  <calcPr calcId="152511"/>
</workbook>
</file>

<file path=xl/calcChain.xml><?xml version="1.0" encoding="utf-8"?>
<calcChain xmlns="http://schemas.openxmlformats.org/spreadsheetml/2006/main">
  <c r="J37" i="6" l="1"/>
  <c r="J19" i="6"/>
  <c r="J46" i="6"/>
  <c r="J38" i="6"/>
  <c r="J47" i="6"/>
</calcChain>
</file>

<file path=xl/sharedStrings.xml><?xml version="1.0" encoding="utf-8"?>
<sst xmlns="http://schemas.openxmlformats.org/spreadsheetml/2006/main" count="121" uniqueCount="100">
  <si>
    <t>A</t>
  </si>
  <si>
    <t>B</t>
  </si>
  <si>
    <t>C</t>
  </si>
  <si>
    <t>D</t>
  </si>
  <si>
    <t>E</t>
  </si>
  <si>
    <t>F</t>
  </si>
  <si>
    <t>H</t>
  </si>
  <si>
    <t>I</t>
  </si>
  <si>
    <t>1.</t>
  </si>
  <si>
    <t>Megnevezés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</si>
  <si>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</si>
  <si>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</si>
  <si>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</si>
  <si>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</si>
  <si>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</si>
  <si>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</si>
  <si>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</si>
  <si>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</si>
  <si>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</si>
  <si>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</si>
  <si>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</si>
  <si>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</si>
  <si>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</si>
  <si>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</si>
  <si>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</si>
  <si>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</si>
  <si>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</si>
  <si>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</si>
  <si>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</si>
  <si>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</si>
  <si>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</si>
  <si>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</si>
  <si>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</si>
  <si>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</si>
  <si>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</si>
  <si>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</si>
  <si>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</si>
  <si>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</si>
  <si>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</si>
  <si>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G</t>
  </si>
  <si>
    <t>feladatonkénti bontásban</t>
  </si>
  <si>
    <t>ezer Ft-ban</t>
  </si>
  <si>
    <t>Bruttó előirányzat</t>
  </si>
  <si>
    <t>I.</t>
  </si>
  <si>
    <t>II.</t>
  </si>
  <si>
    <t>Önkormányzat:</t>
  </si>
  <si>
    <t>Lakosságnak nyújtott kamatmentes kölcsönök</t>
  </si>
  <si>
    <t>"Krízisalap"-ból nyújtott kölcsönök</t>
  </si>
  <si>
    <t>Vállalkozóknak nyújtott kölcsönök</t>
  </si>
  <si>
    <t>31.</t>
  </si>
  <si>
    <t>Békés Város Önkormányzata és intézményei</t>
  </si>
  <si>
    <t>Saját  forrásból megvalósuló beruházások, fejlújítások</t>
  </si>
  <si>
    <t>Városgondokság forrásátadása Társasházak  felújítási alapjához</t>
  </si>
  <si>
    <t xml:space="preserve">Egyéb felhalmozási célú kiadások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</si>
  <si>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</si>
  <si>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</si>
  <si>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</si>
  <si>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</si>
  <si>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</si>
  <si>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</si>
  <si>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</si>
  <si>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</si>
  <si>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</si>
  <si>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</si>
  <si>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</si>
  <si>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</si>
  <si>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</si>
  <si>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Előző évtől áthúzódó feladatok:</t>
  </si>
  <si>
    <t>A.</t>
  </si>
  <si>
    <t>B.</t>
  </si>
  <si>
    <t>Saját  forrásból megvalósuló beruházások, fejlújítások (A+B) összesen:</t>
  </si>
  <si>
    <t>Egyéb felhalmozási kiadások (1+..7):</t>
  </si>
  <si>
    <t>Felhalmozási célú kiadások összesen (I+II+III):</t>
  </si>
  <si>
    <t>Városháza villamos hálózat felújítása</t>
  </si>
  <si>
    <t>Körösök Völgye Vidékfejlesztési Egyesületnek kölcsön (2015. évi döntés)</t>
  </si>
  <si>
    <t>Közvilágítás bővítése</t>
  </si>
  <si>
    <t>2017. évi felhalmozási előirányzata</t>
  </si>
  <si>
    <t>Csabai úti ivóvízvezeték kiépítése III. ütem</t>
  </si>
  <si>
    <t>5 db lakás vásárlása</t>
  </si>
  <si>
    <t>Útburkolat felújítás</t>
  </si>
  <si>
    <t>I/A  Áthúzódó feladatok összesen</t>
  </si>
  <si>
    <t>2017. évben tervezett feladatok:</t>
  </si>
  <si>
    <t>Új rendezési terv II. ütem</t>
  </si>
  <si>
    <t>Gyalogátkelőhely kialakítása</t>
  </si>
  <si>
    <t>Szakrendelő Lift kialakítása</t>
  </si>
  <si>
    <t>Gyermekmedence kialakítása</t>
  </si>
  <si>
    <t>Börtön elektromos vezeték kiváltás</t>
  </si>
  <si>
    <t>Uszoda terasz burkolatcsere</t>
  </si>
  <si>
    <t>Szakrendelő villanyszerelése</t>
  </si>
  <si>
    <t>Dánfoki körépület felújítása</t>
  </si>
  <si>
    <t>Petőfi 4 felújítás I. ütem.</t>
  </si>
  <si>
    <t>Városháza tetőszerkezetének felújítása</t>
  </si>
  <si>
    <t>Széchenyi tér 6. homlokzat felújítás</t>
  </si>
  <si>
    <t>Ügyeleti autó vásárlása</t>
  </si>
  <si>
    <t>Felhalmozási célú támogatás Férfi Kézilabda Kft TAO pályázati önerő (2016. évi döntés)</t>
  </si>
  <si>
    <t>I/B 2017. évben tervezett  feladatok összesen</t>
  </si>
  <si>
    <t>Kőrösi Cs. 14. sz parkoló akadálymentesítése</t>
  </si>
  <si>
    <t>Teniszpálya öltözőépület kialakítása</t>
  </si>
  <si>
    <t>Közfoglalkoztatási programok eszközbeszerzése</t>
  </si>
  <si>
    <t>4. 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</si>
</sst>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u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6" fillId="0" borderId="0" xfId="0" applyFont="1"/>
    <xf numFmtId="0" fontId="8" fillId="0" borderId="0" xfId="0" applyFont="1" applyFill="1"/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0" xfId="1" applyFont="1" applyFill="1" applyAlignment="1">
      <alignment horizontal="right" vertical="center"/>
    </xf>
    <xf numFmtId="3" fontId="6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14" fillId="0" borderId="10" xfId="0" applyFont="1" applyBorder="1"/>
    <xf numFmtId="0" fontId="14" fillId="0" borderId="11" xfId="0" applyFont="1" applyBorder="1" applyAlignment="1">
      <alignment horizontal="center" vertical="center"/>
    </xf>
    <xf numFmtId="3" fontId="14" fillId="0" borderId="4" xfId="0" applyNumberFormat="1" applyFont="1" applyBorder="1"/>
    <xf numFmtId="3" fontId="16" fillId="0" borderId="4" xfId="0" applyNumberFormat="1" applyFont="1" applyBorder="1"/>
    <xf numFmtId="0" fontId="12" fillId="0" borderId="11" xfId="0" applyFont="1" applyBorder="1" applyAlignment="1">
      <alignment horizontal="center" vertical="center"/>
    </xf>
    <xf numFmtId="3" fontId="3" fillId="0" borderId="4" xfId="0" applyNumberFormat="1" applyFont="1" applyBorder="1"/>
    <xf numFmtId="0" fontId="14" fillId="0" borderId="9" xfId="0" applyFont="1" applyBorder="1"/>
    <xf numFmtId="0" fontId="17" fillId="0" borderId="7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9" fillId="0" borderId="14" xfId="0" applyNumberFormat="1" applyFont="1" applyBorder="1"/>
    <xf numFmtId="0" fontId="5" fillId="2" borderId="2" xfId="0" applyFont="1" applyFill="1" applyBorder="1" applyAlignment="1">
      <alignment horizontal="center" vertical="center"/>
    </xf>
    <xf numFmtId="3" fontId="14" fillId="0" borderId="4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6" fillId="0" borderId="3" xfId="0" applyFont="1" applyBorder="1" applyAlignment="1">
      <alignment horizontal="center" vertical="center"/>
    </xf>
    <xf numFmtId="0" fontId="7" fillId="0" borderId="8" xfId="0" applyFont="1" applyBorder="1"/>
    <xf numFmtId="0" fontId="5" fillId="0" borderId="1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5" fillId="0" borderId="1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0" fillId="0" borderId="18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31" zoomScaleNormal="100" workbookViewId="0">
      <selection activeCell="O30" sqref="O30"/>
    </sheetView>
  </sheetViews>
  <sheetFormatPr defaultRowHeight="12.75" x14ac:dyDescent="0.2"/>
  <cols>
    <col min="1" max="1" width="5" style="30" customWidth="1"/>
    <col min="2" max="2" width="4.42578125" style="1" customWidth="1"/>
    <col min="3" max="8" width="9.140625" style="1"/>
    <col min="9" max="9" width="17.42578125" style="1" customWidth="1"/>
    <col min="10" max="10" width="16.5703125" style="1" customWidth="1"/>
    <col min="11" max="16384" width="9.140625" style="1"/>
  </cols>
  <sheetData>
    <row r="1" spans="1:10" ht="15.75" x14ac:dyDescent="0.2">
      <c r="A1" s="10"/>
      <c r="B1" s="73" t="s">
        <v>99</v>
      </c>
      <c r="C1" s="73"/>
      <c r="D1" s="73"/>
      <c r="E1" s="73"/>
      <c r="F1" s="73"/>
      <c r="G1" s="73"/>
      <c r="H1" s="73"/>
      <c r="I1" s="73"/>
      <c r="J1" s="73"/>
    </row>
    <row r="2" spans="1:10" ht="15.75" x14ac:dyDescent="0.2">
      <c r="A2" s="10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">
      <c r="A3" s="10"/>
      <c r="B3" s="2"/>
      <c r="C3" s="2"/>
      <c r="D3" s="2"/>
      <c r="E3" s="2"/>
      <c r="F3" s="2"/>
      <c r="G3" s="2"/>
      <c r="H3" s="2"/>
      <c r="I3" s="2"/>
      <c r="J3" s="2"/>
    </row>
    <row r="4" spans="1:10" ht="23.25" x14ac:dyDescent="0.2">
      <c r="A4" s="10"/>
      <c r="B4" s="74" t="s">
        <v>50</v>
      </c>
      <c r="C4" s="74"/>
      <c r="D4" s="74"/>
      <c r="E4" s="74"/>
      <c r="F4" s="74"/>
      <c r="G4" s="74"/>
      <c r="H4" s="74"/>
      <c r="I4" s="74"/>
      <c r="J4" s="75"/>
    </row>
    <row r="5" spans="1:10" ht="23.25" x14ac:dyDescent="0.2">
      <c r="A5" s="10"/>
      <c r="B5" s="74" t="s">
        <v>76</v>
      </c>
      <c r="C5" s="74"/>
      <c r="D5" s="74"/>
      <c r="E5" s="74"/>
      <c r="F5" s="74"/>
      <c r="G5" s="74"/>
      <c r="H5" s="74"/>
      <c r="I5" s="74"/>
      <c r="J5" s="75"/>
    </row>
    <row r="6" spans="1:10" ht="23.25" x14ac:dyDescent="0.2">
      <c r="A6" s="10"/>
      <c r="B6" s="74" t="s">
        <v>40</v>
      </c>
      <c r="C6" s="74"/>
      <c r="D6" s="74"/>
      <c r="E6" s="74"/>
      <c r="F6" s="74"/>
      <c r="G6" s="74"/>
      <c r="H6" s="74"/>
      <c r="I6" s="74"/>
      <c r="J6" s="75"/>
    </row>
    <row r="7" spans="1:10" x14ac:dyDescent="0.2">
      <c r="A7" s="8"/>
      <c r="B7" s="72"/>
      <c r="C7" s="72"/>
      <c r="D7" s="72"/>
      <c r="E7" s="72"/>
      <c r="F7" s="72"/>
      <c r="G7" s="72"/>
      <c r="H7" s="72"/>
      <c r="I7" s="72"/>
      <c r="J7" s="72"/>
    </row>
    <row r="8" spans="1:10" ht="14.25" customHeight="1" x14ac:dyDescent="0.2">
      <c r="A8" s="29"/>
      <c r="B8" s="9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39</v>
      </c>
      <c r="I8" s="7" t="s">
        <v>6</v>
      </c>
      <c r="J8" s="7" t="s">
        <v>7</v>
      </c>
    </row>
    <row r="9" spans="1:10" ht="13.5" thickBot="1" x14ac:dyDescent="0.25">
      <c r="A9" s="29"/>
      <c r="B9" s="4"/>
      <c r="C9" s="3"/>
      <c r="D9" s="3"/>
      <c r="E9" s="3"/>
      <c r="F9" s="3"/>
      <c r="G9" s="3"/>
      <c r="H9" s="3"/>
      <c r="I9" s="3"/>
      <c r="J9" s="5" t="s">
        <v>41</v>
      </c>
    </row>
    <row r="10" spans="1:10" x14ac:dyDescent="0.2">
      <c r="A10" s="78" t="s">
        <v>8</v>
      </c>
      <c r="B10" s="80" t="s">
        <v>9</v>
      </c>
      <c r="C10" s="81"/>
      <c r="D10" s="81"/>
      <c r="E10" s="81"/>
      <c r="F10" s="81"/>
      <c r="G10" s="81"/>
      <c r="H10" s="81"/>
      <c r="I10" s="81"/>
      <c r="J10" s="84" t="s">
        <v>42</v>
      </c>
    </row>
    <row r="11" spans="1:10" ht="22.5" customHeight="1" x14ac:dyDescent="0.2">
      <c r="A11" s="79"/>
      <c r="B11" s="82"/>
      <c r="C11" s="83"/>
      <c r="D11" s="83"/>
      <c r="E11" s="83"/>
      <c r="F11" s="83"/>
      <c r="G11" s="83"/>
      <c r="H11" s="83"/>
      <c r="I11" s="83"/>
      <c r="J11" s="85"/>
    </row>
    <row r="12" spans="1:10" ht="18" customHeight="1" x14ac:dyDescent="0.2">
      <c r="A12" s="12" t="s">
        <v>22</v>
      </c>
      <c r="B12" s="32" t="s">
        <v>43</v>
      </c>
      <c r="C12" s="65" t="s">
        <v>51</v>
      </c>
      <c r="D12" s="65"/>
      <c r="E12" s="65"/>
      <c r="F12" s="65"/>
      <c r="G12" s="65"/>
      <c r="H12" s="65"/>
      <c r="I12" s="65"/>
      <c r="J12" s="33"/>
    </row>
    <row r="13" spans="1:10" ht="18" customHeight="1" x14ac:dyDescent="0.2">
      <c r="A13" s="12" t="s">
        <v>19</v>
      </c>
      <c r="B13" s="20"/>
      <c r="C13" s="56" t="s">
        <v>45</v>
      </c>
      <c r="D13" s="57"/>
      <c r="E13" s="57"/>
      <c r="F13" s="57"/>
      <c r="G13" s="57"/>
      <c r="H13" s="57"/>
      <c r="I13" s="58"/>
      <c r="J13" s="16"/>
    </row>
    <row r="14" spans="1:10" ht="18" customHeight="1" x14ac:dyDescent="0.2">
      <c r="A14" s="12" t="s">
        <v>13</v>
      </c>
      <c r="B14" s="20" t="s">
        <v>68</v>
      </c>
      <c r="C14" s="41" t="s">
        <v>67</v>
      </c>
      <c r="D14" s="41"/>
      <c r="E14" s="41"/>
      <c r="F14" s="41"/>
      <c r="G14" s="41"/>
      <c r="H14" s="41"/>
      <c r="I14" s="41"/>
      <c r="J14" s="16"/>
    </row>
    <row r="15" spans="1:10" ht="18" customHeight="1" x14ac:dyDescent="0.2">
      <c r="A15" s="12" t="s">
        <v>14</v>
      </c>
      <c r="B15" s="17"/>
      <c r="C15" s="6" t="s">
        <v>8</v>
      </c>
      <c r="D15" s="54" t="s">
        <v>77</v>
      </c>
      <c r="E15" s="55"/>
      <c r="F15" s="55"/>
      <c r="G15" s="55"/>
      <c r="H15" s="55"/>
      <c r="I15" s="55"/>
      <c r="J15" s="28">
        <v>16510</v>
      </c>
    </row>
    <row r="16" spans="1:10" ht="18" customHeight="1" x14ac:dyDescent="0.2">
      <c r="A16" s="12" t="s">
        <v>15</v>
      </c>
      <c r="B16" s="17"/>
      <c r="C16" s="6" t="s">
        <v>10</v>
      </c>
      <c r="D16" s="54" t="s">
        <v>78</v>
      </c>
      <c r="E16" s="55"/>
      <c r="F16" s="55"/>
      <c r="G16" s="55"/>
      <c r="H16" s="55"/>
      <c r="I16" s="55"/>
      <c r="J16" s="18">
        <v>21186</v>
      </c>
    </row>
    <row r="17" spans="1:10" ht="18" customHeight="1" x14ac:dyDescent="0.2">
      <c r="A17" s="12" t="s">
        <v>16</v>
      </c>
      <c r="B17" s="17"/>
      <c r="C17" s="6" t="s">
        <v>11</v>
      </c>
      <c r="D17" s="54" t="s">
        <v>79</v>
      </c>
      <c r="E17" s="55"/>
      <c r="F17" s="55"/>
      <c r="G17" s="55"/>
      <c r="H17" s="55"/>
      <c r="I17" s="55"/>
      <c r="J17" s="18">
        <v>13832</v>
      </c>
    </row>
    <row r="18" spans="1:10" ht="18" customHeight="1" x14ac:dyDescent="0.2">
      <c r="A18" s="12" t="s">
        <v>20</v>
      </c>
      <c r="B18" s="17"/>
      <c r="C18" s="6" t="s">
        <v>12</v>
      </c>
      <c r="D18" s="59" t="s">
        <v>88</v>
      </c>
      <c r="E18" s="76"/>
      <c r="F18" s="76"/>
      <c r="G18" s="76"/>
      <c r="H18" s="76"/>
      <c r="I18" s="77"/>
      <c r="J18" s="18">
        <v>18953</v>
      </c>
    </row>
    <row r="19" spans="1:10" ht="18" customHeight="1" x14ac:dyDescent="0.2">
      <c r="A19" s="12" t="s">
        <v>18</v>
      </c>
      <c r="B19" s="17"/>
      <c r="C19" s="42" t="s">
        <v>80</v>
      </c>
      <c r="D19" s="43"/>
      <c r="E19" s="43"/>
      <c r="F19" s="43"/>
      <c r="G19" s="43"/>
      <c r="H19" s="43"/>
      <c r="I19" s="44"/>
      <c r="J19" s="21">
        <f>SUM(J15:J18)</f>
        <v>70481</v>
      </c>
    </row>
    <row r="20" spans="1:10" ht="18" customHeight="1" x14ac:dyDescent="0.2">
      <c r="A20" s="12" t="s">
        <v>25</v>
      </c>
      <c r="B20" s="31" t="s">
        <v>69</v>
      </c>
      <c r="C20" s="42" t="s">
        <v>81</v>
      </c>
      <c r="D20" s="43"/>
      <c r="E20" s="43"/>
      <c r="F20" s="43"/>
      <c r="G20" s="43"/>
      <c r="H20" s="43"/>
      <c r="I20" s="44"/>
      <c r="J20" s="18"/>
    </row>
    <row r="21" spans="1:10" ht="18" customHeight="1" x14ac:dyDescent="0.2">
      <c r="A21" s="12" t="s">
        <v>26</v>
      </c>
      <c r="B21" s="17"/>
      <c r="C21" s="15" t="s">
        <v>8</v>
      </c>
      <c r="D21" s="59" t="s">
        <v>82</v>
      </c>
      <c r="E21" s="76"/>
      <c r="F21" s="76"/>
      <c r="G21" s="76"/>
      <c r="H21" s="76"/>
      <c r="I21" s="77"/>
      <c r="J21" s="18">
        <v>3000</v>
      </c>
    </row>
    <row r="22" spans="1:10" ht="18" customHeight="1" x14ac:dyDescent="0.2">
      <c r="A22" s="12" t="s">
        <v>27</v>
      </c>
      <c r="B22" s="17"/>
      <c r="C22" s="15" t="s">
        <v>10</v>
      </c>
      <c r="D22" s="59" t="s">
        <v>83</v>
      </c>
      <c r="E22" s="60"/>
      <c r="F22" s="60"/>
      <c r="G22" s="60"/>
      <c r="H22" s="60"/>
      <c r="I22" s="61"/>
      <c r="J22" s="18">
        <v>1905</v>
      </c>
    </row>
    <row r="23" spans="1:10" ht="18" customHeight="1" x14ac:dyDescent="0.2">
      <c r="A23" s="12" t="s">
        <v>28</v>
      </c>
      <c r="B23" s="17"/>
      <c r="C23" s="15" t="s">
        <v>11</v>
      </c>
      <c r="D23" s="59" t="s">
        <v>84</v>
      </c>
      <c r="E23" s="60"/>
      <c r="F23" s="60"/>
      <c r="G23" s="60"/>
      <c r="H23" s="60"/>
      <c r="I23" s="61"/>
      <c r="J23" s="18">
        <v>3810</v>
      </c>
    </row>
    <row r="24" spans="1:10" ht="18" customHeight="1" x14ac:dyDescent="0.2">
      <c r="A24" s="12" t="s">
        <v>29</v>
      </c>
      <c r="B24" s="17"/>
      <c r="C24" s="15" t="s">
        <v>12</v>
      </c>
      <c r="D24" s="59" t="s">
        <v>85</v>
      </c>
      <c r="E24" s="60"/>
      <c r="F24" s="60"/>
      <c r="G24" s="60"/>
      <c r="H24" s="60"/>
      <c r="I24" s="61"/>
      <c r="J24" s="18">
        <v>22050</v>
      </c>
    </row>
    <row r="25" spans="1:10" ht="18" customHeight="1" x14ac:dyDescent="0.2">
      <c r="A25" s="12" t="s">
        <v>30</v>
      </c>
      <c r="B25" s="17"/>
      <c r="C25" s="15" t="s">
        <v>21</v>
      </c>
      <c r="D25" s="46" t="s">
        <v>96</v>
      </c>
      <c r="E25" s="47"/>
      <c r="F25" s="47"/>
      <c r="G25" s="47"/>
      <c r="H25" s="47"/>
      <c r="I25" s="48"/>
      <c r="J25" s="18">
        <v>1905</v>
      </c>
    </row>
    <row r="26" spans="1:10" ht="18" customHeight="1" x14ac:dyDescent="0.2">
      <c r="A26" s="12" t="s">
        <v>31</v>
      </c>
      <c r="B26" s="17"/>
      <c r="C26" s="15" t="s">
        <v>22</v>
      </c>
      <c r="D26" s="45" t="s">
        <v>97</v>
      </c>
      <c r="E26" s="45"/>
      <c r="F26" s="45"/>
      <c r="G26" s="45"/>
      <c r="H26" s="45"/>
      <c r="I26" s="45"/>
      <c r="J26" s="18">
        <v>6350</v>
      </c>
    </row>
    <row r="27" spans="1:10" ht="18" customHeight="1" x14ac:dyDescent="0.2">
      <c r="A27" s="12" t="s">
        <v>32</v>
      </c>
      <c r="B27" s="17"/>
      <c r="C27" s="15" t="s">
        <v>19</v>
      </c>
      <c r="D27" s="45" t="s">
        <v>86</v>
      </c>
      <c r="E27" s="45"/>
      <c r="F27" s="45"/>
      <c r="G27" s="45"/>
      <c r="H27" s="45"/>
      <c r="I27" s="45"/>
      <c r="J27" s="18">
        <v>12700</v>
      </c>
    </row>
    <row r="28" spans="1:10" ht="18" customHeight="1" x14ac:dyDescent="0.2">
      <c r="A28" s="12" t="s">
        <v>33</v>
      </c>
      <c r="B28" s="17"/>
      <c r="C28" s="15" t="s">
        <v>13</v>
      </c>
      <c r="D28" s="45" t="s">
        <v>87</v>
      </c>
      <c r="E28" s="45"/>
      <c r="F28" s="45"/>
      <c r="G28" s="45"/>
      <c r="H28" s="45"/>
      <c r="I28" s="45"/>
      <c r="J28" s="18">
        <v>3327</v>
      </c>
    </row>
    <row r="29" spans="1:10" ht="18" customHeight="1" x14ac:dyDescent="0.2">
      <c r="A29" s="12" t="s">
        <v>34</v>
      </c>
      <c r="B29" s="17"/>
      <c r="C29" s="15" t="s">
        <v>14</v>
      </c>
      <c r="D29" s="46" t="s">
        <v>89</v>
      </c>
      <c r="E29" s="47"/>
      <c r="F29" s="47"/>
      <c r="G29" s="47"/>
      <c r="H29" s="47"/>
      <c r="I29" s="48"/>
      <c r="J29" s="18">
        <v>3810</v>
      </c>
    </row>
    <row r="30" spans="1:10" ht="18" customHeight="1" x14ac:dyDescent="0.2">
      <c r="A30" s="12" t="s">
        <v>35</v>
      </c>
      <c r="B30" s="17"/>
      <c r="C30" s="15" t="s">
        <v>15</v>
      </c>
      <c r="D30" s="46" t="s">
        <v>90</v>
      </c>
      <c r="E30" s="47"/>
      <c r="F30" s="47"/>
      <c r="G30" s="47"/>
      <c r="H30" s="47"/>
      <c r="I30" s="48"/>
      <c r="J30" s="18">
        <v>7620</v>
      </c>
    </row>
    <row r="31" spans="1:10" ht="18" customHeight="1" x14ac:dyDescent="0.2">
      <c r="A31" s="12" t="s">
        <v>36</v>
      </c>
      <c r="B31" s="17"/>
      <c r="C31" s="15" t="s">
        <v>16</v>
      </c>
      <c r="D31" s="46" t="s">
        <v>91</v>
      </c>
      <c r="E31" s="47"/>
      <c r="F31" s="47"/>
      <c r="G31" s="47"/>
      <c r="H31" s="47"/>
      <c r="I31" s="48"/>
      <c r="J31" s="18">
        <v>2000</v>
      </c>
    </row>
    <row r="32" spans="1:10" ht="18" customHeight="1" x14ac:dyDescent="0.2">
      <c r="A32" s="12" t="s">
        <v>37</v>
      </c>
      <c r="B32" s="17"/>
      <c r="C32" s="15" t="s">
        <v>20</v>
      </c>
      <c r="D32" s="46" t="s">
        <v>73</v>
      </c>
      <c r="E32" s="47"/>
      <c r="F32" s="47"/>
      <c r="G32" s="47"/>
      <c r="H32" s="47"/>
      <c r="I32" s="48"/>
      <c r="J32" s="18">
        <v>4000</v>
      </c>
    </row>
    <row r="33" spans="1:11" ht="18" customHeight="1" x14ac:dyDescent="0.2">
      <c r="A33" s="12" t="s">
        <v>38</v>
      </c>
      <c r="B33" s="17"/>
      <c r="C33" s="15" t="s">
        <v>17</v>
      </c>
      <c r="D33" s="46" t="s">
        <v>92</v>
      </c>
      <c r="E33" s="47"/>
      <c r="F33" s="47"/>
      <c r="G33" s="47"/>
      <c r="H33" s="47"/>
      <c r="I33" s="48"/>
      <c r="J33" s="18">
        <v>1905</v>
      </c>
    </row>
    <row r="34" spans="1:11" ht="18" customHeight="1" x14ac:dyDescent="0.2">
      <c r="A34" s="12" t="s">
        <v>49</v>
      </c>
      <c r="B34" s="17"/>
      <c r="C34" s="15" t="s">
        <v>18</v>
      </c>
      <c r="D34" s="46" t="s">
        <v>75</v>
      </c>
      <c r="E34" s="47"/>
      <c r="F34" s="47"/>
      <c r="G34" s="47"/>
      <c r="H34" s="47"/>
      <c r="I34" s="48"/>
      <c r="J34" s="18">
        <v>2540</v>
      </c>
    </row>
    <row r="35" spans="1:11" ht="18" customHeight="1" x14ac:dyDescent="0.2">
      <c r="A35" s="12" t="s">
        <v>54</v>
      </c>
      <c r="B35" s="17"/>
      <c r="C35" s="15" t="s">
        <v>23</v>
      </c>
      <c r="D35" s="46" t="s">
        <v>93</v>
      </c>
      <c r="E35" s="47"/>
      <c r="F35" s="47"/>
      <c r="G35" s="47"/>
      <c r="H35" s="47"/>
      <c r="I35" s="48"/>
      <c r="J35" s="18">
        <v>3000</v>
      </c>
    </row>
    <row r="36" spans="1:11" ht="18" customHeight="1" x14ac:dyDescent="0.2">
      <c r="A36" s="12" t="s">
        <v>55</v>
      </c>
      <c r="B36" s="17"/>
      <c r="C36" s="15" t="s">
        <v>24</v>
      </c>
      <c r="D36" s="46" t="s">
        <v>98</v>
      </c>
      <c r="E36" s="47"/>
      <c r="F36" s="47"/>
      <c r="G36" s="47"/>
      <c r="H36" s="47"/>
      <c r="I36" s="48"/>
      <c r="J36" s="18">
        <v>7665</v>
      </c>
    </row>
    <row r="37" spans="1:11" ht="18" customHeight="1" x14ac:dyDescent="0.2">
      <c r="A37" s="12" t="s">
        <v>56</v>
      </c>
      <c r="B37" s="17"/>
      <c r="C37" s="42" t="s">
        <v>95</v>
      </c>
      <c r="D37" s="43"/>
      <c r="E37" s="43"/>
      <c r="F37" s="43"/>
      <c r="G37" s="43"/>
      <c r="H37" s="43"/>
      <c r="I37" s="44"/>
      <c r="J37" s="18">
        <f>SUM(J21:J36)</f>
        <v>87587</v>
      </c>
    </row>
    <row r="38" spans="1:11" ht="18" customHeight="1" x14ac:dyDescent="0.2">
      <c r="A38" s="12" t="s">
        <v>57</v>
      </c>
      <c r="B38" s="31" t="s">
        <v>43</v>
      </c>
      <c r="C38" s="65" t="s">
        <v>70</v>
      </c>
      <c r="D38" s="65"/>
      <c r="E38" s="65"/>
      <c r="F38" s="65"/>
      <c r="G38" s="65"/>
      <c r="H38" s="65"/>
      <c r="I38" s="65"/>
      <c r="J38" s="21">
        <f>J19+J37</f>
        <v>158068</v>
      </c>
      <c r="K38" s="14"/>
    </row>
    <row r="39" spans="1:11" ht="36.75" customHeight="1" x14ac:dyDescent="0.2">
      <c r="A39" s="27" t="s">
        <v>58</v>
      </c>
      <c r="B39" s="32" t="s">
        <v>44</v>
      </c>
      <c r="C39" s="66" t="s">
        <v>53</v>
      </c>
      <c r="D39" s="67"/>
      <c r="E39" s="67"/>
      <c r="F39" s="67"/>
      <c r="G39" s="67"/>
      <c r="H39" s="67"/>
      <c r="I39" s="68"/>
      <c r="J39" s="22"/>
    </row>
    <row r="40" spans="1:11" ht="18" customHeight="1" x14ac:dyDescent="0.2">
      <c r="A40" s="27" t="s">
        <v>59</v>
      </c>
      <c r="B40" s="17"/>
      <c r="C40" s="6" t="s">
        <v>8</v>
      </c>
      <c r="D40" s="69" t="s">
        <v>46</v>
      </c>
      <c r="E40" s="70"/>
      <c r="F40" s="70"/>
      <c r="G40" s="70"/>
      <c r="H40" s="70"/>
      <c r="I40" s="71"/>
      <c r="J40" s="18">
        <v>10000</v>
      </c>
    </row>
    <row r="41" spans="1:11" ht="18" customHeight="1" x14ac:dyDescent="0.2">
      <c r="A41" s="27" t="s">
        <v>60</v>
      </c>
      <c r="B41" s="17"/>
      <c r="C41" s="6" t="s">
        <v>10</v>
      </c>
      <c r="D41" s="49" t="s">
        <v>47</v>
      </c>
      <c r="E41" s="50"/>
      <c r="F41" s="50"/>
      <c r="G41" s="50"/>
      <c r="H41" s="50"/>
      <c r="I41" s="51"/>
      <c r="J41" s="18">
        <v>1000</v>
      </c>
    </row>
    <row r="42" spans="1:11" ht="18" customHeight="1" x14ac:dyDescent="0.2">
      <c r="A42" s="27" t="s">
        <v>61</v>
      </c>
      <c r="B42" s="17"/>
      <c r="C42" s="6" t="s">
        <v>11</v>
      </c>
      <c r="D42" s="49" t="s">
        <v>48</v>
      </c>
      <c r="E42" s="50"/>
      <c r="F42" s="50"/>
      <c r="G42" s="50"/>
      <c r="H42" s="50"/>
      <c r="I42" s="51"/>
      <c r="J42" s="18">
        <v>6200</v>
      </c>
    </row>
    <row r="43" spans="1:11" ht="18" customHeight="1" x14ac:dyDescent="0.2">
      <c r="A43" s="27" t="s">
        <v>62</v>
      </c>
      <c r="B43" s="17"/>
      <c r="C43" s="6" t="s">
        <v>21</v>
      </c>
      <c r="D43" s="52" t="s">
        <v>74</v>
      </c>
      <c r="E43" s="52"/>
      <c r="F43" s="52"/>
      <c r="G43" s="52"/>
      <c r="H43" s="52"/>
      <c r="I43" s="53"/>
      <c r="J43" s="18">
        <v>2233</v>
      </c>
    </row>
    <row r="44" spans="1:11" ht="26.25" customHeight="1" x14ac:dyDescent="0.2">
      <c r="A44" s="27" t="s">
        <v>63</v>
      </c>
      <c r="B44" s="17"/>
      <c r="C44" s="6" t="s">
        <v>22</v>
      </c>
      <c r="D44" s="36" t="s">
        <v>94</v>
      </c>
      <c r="E44" s="36"/>
      <c r="F44" s="36"/>
      <c r="G44" s="36"/>
      <c r="H44" s="36"/>
      <c r="I44" s="37"/>
      <c r="J44" s="18">
        <v>20000</v>
      </c>
    </row>
    <row r="45" spans="1:11" ht="18" customHeight="1" x14ac:dyDescent="0.2">
      <c r="A45" s="27" t="s">
        <v>64</v>
      </c>
      <c r="B45" s="17"/>
      <c r="C45" s="6" t="s">
        <v>19</v>
      </c>
      <c r="D45" s="38" t="s">
        <v>52</v>
      </c>
      <c r="E45" s="39"/>
      <c r="F45" s="39"/>
      <c r="G45" s="39"/>
      <c r="H45" s="39"/>
      <c r="I45" s="40"/>
      <c r="J45" s="18">
        <v>480</v>
      </c>
    </row>
    <row r="46" spans="1:11" ht="27" customHeight="1" x14ac:dyDescent="0.2">
      <c r="A46" s="27" t="s">
        <v>65</v>
      </c>
      <c r="B46" s="34" t="s">
        <v>44</v>
      </c>
      <c r="C46" s="62" t="s">
        <v>71</v>
      </c>
      <c r="D46" s="63"/>
      <c r="E46" s="63"/>
      <c r="F46" s="63"/>
      <c r="G46" s="63"/>
      <c r="H46" s="63"/>
      <c r="I46" s="64"/>
      <c r="J46" s="19">
        <f>SUM(J40:J45)</f>
        <v>39913</v>
      </c>
    </row>
    <row r="47" spans="1:11" ht="31.5" customHeight="1" thickBot="1" x14ac:dyDescent="0.3">
      <c r="A47" s="27" t="s">
        <v>66</v>
      </c>
      <c r="B47" s="35"/>
      <c r="C47" s="23" t="s">
        <v>72</v>
      </c>
      <c r="D47" s="24"/>
      <c r="E47" s="24"/>
      <c r="F47" s="24"/>
      <c r="G47" s="24"/>
      <c r="H47" s="24"/>
      <c r="I47" s="25"/>
      <c r="J47" s="26">
        <f>J38+J46</f>
        <v>197981</v>
      </c>
    </row>
    <row r="48" spans="1:11" x14ac:dyDescent="0.2">
      <c r="A48" s="11"/>
    </row>
    <row r="49" spans="1:1" x14ac:dyDescent="0.2">
      <c r="A49" s="11"/>
    </row>
    <row r="50" spans="1:1" ht="15" customHeight="1" x14ac:dyDescent="0.2">
      <c r="A50" s="11"/>
    </row>
    <row r="51" spans="1:1" x14ac:dyDescent="0.2">
      <c r="A51" s="11"/>
    </row>
  </sheetData>
  <mergeCells count="43">
    <mergeCell ref="A10:A11"/>
    <mergeCell ref="B10:I11"/>
    <mergeCell ref="J10:J11"/>
    <mergeCell ref="C37:I37"/>
    <mergeCell ref="C19:I19"/>
    <mergeCell ref="D29:I29"/>
    <mergeCell ref="D30:I30"/>
    <mergeCell ref="D31:I31"/>
    <mergeCell ref="D32:I32"/>
    <mergeCell ref="B7:J7"/>
    <mergeCell ref="B1:J1"/>
    <mergeCell ref="B4:J4"/>
    <mergeCell ref="B5:J5"/>
    <mergeCell ref="B6:J6"/>
    <mergeCell ref="D21:I21"/>
    <mergeCell ref="D18:I18"/>
    <mergeCell ref="C12:I12"/>
    <mergeCell ref="C46:I46"/>
    <mergeCell ref="C38:I38"/>
    <mergeCell ref="D23:I23"/>
    <mergeCell ref="D24:I24"/>
    <mergeCell ref="D25:I25"/>
    <mergeCell ref="D34:I34"/>
    <mergeCell ref="D35:I35"/>
    <mergeCell ref="D33:I33"/>
    <mergeCell ref="C39:I39"/>
    <mergeCell ref="D40:I40"/>
    <mergeCell ref="D41:I41"/>
    <mergeCell ref="D15:I15"/>
    <mergeCell ref="D16:I16"/>
    <mergeCell ref="C13:I13"/>
    <mergeCell ref="D22:I22"/>
    <mergeCell ref="D17:I17"/>
    <mergeCell ref="D44:I44"/>
    <mergeCell ref="D45:I45"/>
    <mergeCell ref="C14:I14"/>
    <mergeCell ref="C20:I20"/>
    <mergeCell ref="D26:I26"/>
    <mergeCell ref="D27:I27"/>
    <mergeCell ref="D28:I28"/>
    <mergeCell ref="D36:I36"/>
    <mergeCell ref="D42:I42"/>
    <mergeCell ref="D43:I43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2018-04-11T07:07:58Z</dcterms:modified>
</cp:coreProperties>
</file>