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<sst xmlns="http://schemas.openxmlformats.org/spreadsheetml/2006/main" count="33" uniqueCount="24">
  <si>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</si>
  <si>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</si>
  <si>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</si>
  <si>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</si>
  <si>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</si>
  <si>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</si>
  <si>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</si>
  <si>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</si>
  <si>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</si>
  <si>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</si>
  <si>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Közös Önkormányzati Hivatal</t>
  </si>
  <si>
    <t>Napsugár Óvoda</t>
  </si>
  <si>
    <t>ÖSSZESEN:</t>
  </si>
  <si>
    <t>Ellátottak pénzbeli juttatásai</t>
  </si>
  <si>
    <t>Egyéb működési célú kiadások</t>
  </si>
  <si>
    <t>Felújítások</t>
  </si>
  <si>
    <t>Terv</t>
  </si>
  <si>
    <t>Likvid hitel</t>
  </si>
  <si>
    <t>Államházt.bel. megelőleg. visszafiz.</t>
  </si>
  <si>
    <t>Egyéb felhalmozási célú kiadások</t>
  </si>
  <si>
    <t>2016. év</t>
  </si>
  <si>
    <t>Adatok Ft-ban</t>
  </si>
  <si>
    <t>II.mód</t>
  </si>
  <si>
    <t>Telj.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</si>
</sst>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25.7109375" style="1" bestFit="1" customWidth="1"/>
    <col min="2" max="2" width="9.8515625" style="1" customWidth="1"/>
    <col min="3" max="12" width="11.140625" style="1" customWidth="1"/>
    <col min="13" max="13" width="11.7109375" style="1" customWidth="1"/>
    <col min="14" max="14" width="11.140625" style="1" customWidth="1"/>
    <col min="15" max="16384" width="9.140625" style="1" customWidth="1"/>
  </cols>
  <sheetData>
    <row r="3" spans="1:14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10" ht="13.5" thickBot="1">
      <c r="N10" s="11" t="s">
        <v>21</v>
      </c>
    </row>
    <row r="11" spans="1:14" ht="12.75" customHeight="1">
      <c r="A11" s="17" t="s">
        <v>2</v>
      </c>
      <c r="B11" s="21"/>
      <c r="C11" s="12" t="s">
        <v>3</v>
      </c>
      <c r="D11" s="12" t="s">
        <v>4</v>
      </c>
      <c r="E11" s="12" t="s">
        <v>5</v>
      </c>
      <c r="F11" s="12" t="s">
        <v>13</v>
      </c>
      <c r="G11" s="12" t="s">
        <v>14</v>
      </c>
      <c r="H11" s="12" t="s">
        <v>15</v>
      </c>
      <c r="I11" s="12" t="s">
        <v>6</v>
      </c>
      <c r="J11" s="12" t="s">
        <v>19</v>
      </c>
      <c r="K11" s="12" t="s">
        <v>7</v>
      </c>
      <c r="L11" s="14" t="s">
        <v>17</v>
      </c>
      <c r="M11" s="12" t="s">
        <v>18</v>
      </c>
      <c r="N11" s="19" t="s">
        <v>8</v>
      </c>
    </row>
    <row r="12" spans="1:14" ht="39" customHeight="1">
      <c r="A12" s="18"/>
      <c r="B12" s="22"/>
      <c r="C12" s="13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20"/>
    </row>
    <row r="13" spans="1:14" ht="12.75">
      <c r="A13" s="23" t="s">
        <v>9</v>
      </c>
      <c r="B13" s="6" t="s">
        <v>16</v>
      </c>
      <c r="C13" s="8">
        <v>21281000</v>
      </c>
      <c r="D13" s="8">
        <v>5690000</v>
      </c>
      <c r="E13" s="8">
        <v>48951000</v>
      </c>
      <c r="F13" s="8">
        <v>6258000</v>
      </c>
      <c r="G13" s="8">
        <v>4686000</v>
      </c>
      <c r="H13" s="8">
        <v>82795000</v>
      </c>
      <c r="I13" s="8">
        <v>29500000</v>
      </c>
      <c r="J13" s="8">
        <v>0</v>
      </c>
      <c r="K13" s="8">
        <v>0</v>
      </c>
      <c r="L13" s="8">
        <v>0</v>
      </c>
      <c r="M13" s="10">
        <v>5589000</v>
      </c>
      <c r="N13" s="9">
        <f>SUM(C13:M13)</f>
        <v>204750000</v>
      </c>
    </row>
    <row r="14" spans="1:14" ht="12.75">
      <c r="A14" s="24"/>
      <c r="B14" s="5" t="s">
        <v>22</v>
      </c>
      <c r="C14" s="2">
        <v>24207000</v>
      </c>
      <c r="D14" s="2">
        <v>6705000</v>
      </c>
      <c r="E14" s="2">
        <v>52452734</v>
      </c>
      <c r="F14" s="2">
        <v>9092167</v>
      </c>
      <c r="G14" s="2">
        <v>9253570</v>
      </c>
      <c r="H14" s="2">
        <v>98263000</v>
      </c>
      <c r="I14" s="2">
        <v>36862000</v>
      </c>
      <c r="J14" s="2">
        <v>8500000</v>
      </c>
      <c r="K14" s="2">
        <v>0</v>
      </c>
      <c r="L14" s="2">
        <v>0</v>
      </c>
      <c r="M14" s="4">
        <v>5588924</v>
      </c>
      <c r="N14" s="9">
        <f aca="true" t="shared" si="0" ref="N14:N24">SUM(C14:M14)</f>
        <v>250924395</v>
      </c>
    </row>
    <row r="15" spans="1:14" ht="12.75">
      <c r="A15" s="25"/>
      <c r="B15" s="5" t="s">
        <v>23</v>
      </c>
      <c r="C15" s="2">
        <v>23220076</v>
      </c>
      <c r="D15" s="2">
        <v>6425058</v>
      </c>
      <c r="E15" s="2">
        <v>35891876</v>
      </c>
      <c r="F15" s="2">
        <v>6672146</v>
      </c>
      <c r="G15" s="2">
        <v>9229567</v>
      </c>
      <c r="H15" s="2">
        <v>21016011</v>
      </c>
      <c r="I15" s="2">
        <v>22631522</v>
      </c>
      <c r="J15" s="2">
        <v>5000000</v>
      </c>
      <c r="K15" s="2">
        <v>0</v>
      </c>
      <c r="L15" s="2">
        <v>0</v>
      </c>
      <c r="M15" s="4">
        <v>5588924</v>
      </c>
      <c r="N15" s="9">
        <f t="shared" si="0"/>
        <v>135675180</v>
      </c>
    </row>
    <row r="16" spans="1:14" ht="12.75">
      <c r="A16" s="23" t="s">
        <v>10</v>
      </c>
      <c r="B16" s="5" t="s">
        <v>16</v>
      </c>
      <c r="C16" s="2">
        <v>40290000</v>
      </c>
      <c r="D16" s="2">
        <v>10855000</v>
      </c>
      <c r="E16" s="2">
        <v>3750000</v>
      </c>
      <c r="F16" s="2">
        <v>200000</v>
      </c>
      <c r="G16" s="2">
        <v>0</v>
      </c>
      <c r="H16" s="2">
        <v>0</v>
      </c>
      <c r="I16" s="2">
        <v>1270000</v>
      </c>
      <c r="J16" s="2">
        <v>0</v>
      </c>
      <c r="K16" s="2">
        <v>0</v>
      </c>
      <c r="L16" s="2">
        <v>0</v>
      </c>
      <c r="M16" s="4">
        <v>0</v>
      </c>
      <c r="N16" s="9">
        <f t="shared" si="0"/>
        <v>56365000</v>
      </c>
    </row>
    <row r="17" spans="1:14" ht="12.75">
      <c r="A17" s="24"/>
      <c r="B17" s="7" t="s">
        <v>22</v>
      </c>
      <c r="C17" s="2">
        <v>44435653</v>
      </c>
      <c r="D17" s="2">
        <v>11576029</v>
      </c>
      <c r="E17" s="2">
        <v>2568918</v>
      </c>
      <c r="F17" s="2">
        <v>162400</v>
      </c>
      <c r="G17" s="2">
        <v>0</v>
      </c>
      <c r="H17" s="2">
        <v>0</v>
      </c>
      <c r="I17" s="2">
        <v>129000</v>
      </c>
      <c r="J17" s="2">
        <v>0</v>
      </c>
      <c r="K17" s="2">
        <v>0</v>
      </c>
      <c r="L17" s="2">
        <v>0</v>
      </c>
      <c r="M17" s="4">
        <v>0</v>
      </c>
      <c r="N17" s="9">
        <f t="shared" si="0"/>
        <v>58872000</v>
      </c>
    </row>
    <row r="18" spans="1:14" ht="12.75">
      <c r="A18" s="25"/>
      <c r="B18" s="7" t="s">
        <v>23</v>
      </c>
      <c r="C18" s="2">
        <v>41903647</v>
      </c>
      <c r="D18" s="2">
        <v>11457166</v>
      </c>
      <c r="E18" s="2">
        <v>2468618</v>
      </c>
      <c r="F18" s="2">
        <v>162400</v>
      </c>
      <c r="G18" s="2">
        <v>0</v>
      </c>
      <c r="H18" s="2">
        <v>0</v>
      </c>
      <c r="I18" s="2">
        <v>123390</v>
      </c>
      <c r="J18" s="2">
        <v>0</v>
      </c>
      <c r="K18" s="2">
        <v>0</v>
      </c>
      <c r="L18" s="2">
        <v>0</v>
      </c>
      <c r="M18" s="4">
        <v>0</v>
      </c>
      <c r="N18" s="9">
        <f t="shared" si="0"/>
        <v>56115221</v>
      </c>
    </row>
    <row r="19" spans="1:14" ht="12.75">
      <c r="A19" s="23" t="s">
        <v>11</v>
      </c>
      <c r="B19" s="7" t="s">
        <v>16</v>
      </c>
      <c r="C19" s="2">
        <v>39124000</v>
      </c>
      <c r="D19" s="2">
        <v>10694000</v>
      </c>
      <c r="E19" s="2">
        <v>16277000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4">
        <v>0</v>
      </c>
      <c r="N19" s="9">
        <f t="shared" si="0"/>
        <v>66095000</v>
      </c>
    </row>
    <row r="20" spans="1:14" ht="12.75">
      <c r="A20" s="24"/>
      <c r="B20" s="7" t="s">
        <v>22</v>
      </c>
      <c r="C20" s="2">
        <v>38764000</v>
      </c>
      <c r="D20" s="2">
        <v>10693000</v>
      </c>
      <c r="E20" s="2">
        <v>15240605</v>
      </c>
      <c r="F20" s="2">
        <v>0</v>
      </c>
      <c r="G20" s="2">
        <v>0</v>
      </c>
      <c r="H20" s="2">
        <v>0</v>
      </c>
      <c r="I20" s="2">
        <v>1991000</v>
      </c>
      <c r="J20" s="2">
        <v>0</v>
      </c>
      <c r="K20" s="2">
        <v>0</v>
      </c>
      <c r="L20" s="2">
        <v>0</v>
      </c>
      <c r="M20" s="4">
        <v>0</v>
      </c>
      <c r="N20" s="9">
        <f t="shared" si="0"/>
        <v>66688605</v>
      </c>
    </row>
    <row r="21" spans="1:14" ht="12.75">
      <c r="A21" s="24"/>
      <c r="B21" s="26" t="s">
        <v>23</v>
      </c>
      <c r="C21" s="27">
        <v>38738413</v>
      </c>
      <c r="D21" s="27">
        <v>10617928</v>
      </c>
      <c r="E21" s="27">
        <v>15117971</v>
      </c>
      <c r="F21" s="27">
        <v>0</v>
      </c>
      <c r="G21" s="27">
        <v>0</v>
      </c>
      <c r="H21" s="27">
        <v>0</v>
      </c>
      <c r="I21" s="27">
        <v>1989710</v>
      </c>
      <c r="J21" s="27">
        <v>0</v>
      </c>
      <c r="K21" s="27">
        <v>0</v>
      </c>
      <c r="L21" s="27">
        <v>0</v>
      </c>
      <c r="M21" s="28">
        <v>0</v>
      </c>
      <c r="N21" s="9">
        <f t="shared" si="0"/>
        <v>66464022</v>
      </c>
    </row>
    <row r="22" spans="1:14" ht="12.75">
      <c r="A22" s="31" t="s">
        <v>12</v>
      </c>
      <c r="B22" s="29" t="s">
        <v>16</v>
      </c>
      <c r="C22" s="30">
        <f>C13+C16+C19</f>
        <v>100695000</v>
      </c>
      <c r="D22" s="30">
        <f aca="true" t="shared" si="1" ref="D22:M22">D13+D16+D19</f>
        <v>27239000</v>
      </c>
      <c r="E22" s="30">
        <f t="shared" si="1"/>
        <v>68978000</v>
      </c>
      <c r="F22" s="30">
        <f t="shared" si="1"/>
        <v>6458000</v>
      </c>
      <c r="G22" s="30">
        <f t="shared" si="1"/>
        <v>4686000</v>
      </c>
      <c r="H22" s="30">
        <f t="shared" si="1"/>
        <v>82795000</v>
      </c>
      <c r="I22" s="30">
        <f t="shared" si="1"/>
        <v>30770000</v>
      </c>
      <c r="J22" s="30">
        <f t="shared" si="1"/>
        <v>0</v>
      </c>
      <c r="K22" s="30">
        <f>K13+K16+K19</f>
        <v>0</v>
      </c>
      <c r="L22" s="30">
        <f t="shared" si="1"/>
        <v>0</v>
      </c>
      <c r="M22" s="30">
        <f t="shared" si="1"/>
        <v>5589000</v>
      </c>
      <c r="N22" s="9">
        <f t="shared" si="0"/>
        <v>327210000</v>
      </c>
    </row>
    <row r="23" spans="1:14" ht="12.75">
      <c r="A23" s="31"/>
      <c r="B23" s="29" t="s">
        <v>22</v>
      </c>
      <c r="C23" s="30">
        <f>C14+C17+C20</f>
        <v>107406653</v>
      </c>
      <c r="D23" s="30">
        <f aca="true" t="shared" si="2" ref="D23:M23">D14+D17+D20</f>
        <v>28974029</v>
      </c>
      <c r="E23" s="30">
        <f t="shared" si="2"/>
        <v>70262257</v>
      </c>
      <c r="F23" s="30">
        <f t="shared" si="2"/>
        <v>9254567</v>
      </c>
      <c r="G23" s="30">
        <f t="shared" si="2"/>
        <v>9253570</v>
      </c>
      <c r="H23" s="30">
        <f t="shared" si="2"/>
        <v>98263000</v>
      </c>
      <c r="I23" s="30">
        <f t="shared" si="2"/>
        <v>38982000</v>
      </c>
      <c r="J23" s="30">
        <f t="shared" si="2"/>
        <v>8500000</v>
      </c>
      <c r="K23" s="30">
        <f t="shared" si="2"/>
        <v>0</v>
      </c>
      <c r="L23" s="30">
        <f t="shared" si="2"/>
        <v>0</v>
      </c>
      <c r="M23" s="30">
        <f t="shared" si="2"/>
        <v>5588924</v>
      </c>
      <c r="N23" s="9">
        <f t="shared" si="0"/>
        <v>376485000</v>
      </c>
    </row>
    <row r="24" spans="1:14" ht="13.5" thickBot="1">
      <c r="A24" s="32"/>
      <c r="B24" s="34" t="s">
        <v>23</v>
      </c>
      <c r="C24" s="3">
        <f>C15+C18+C21</f>
        <v>103862136</v>
      </c>
      <c r="D24" s="3">
        <f aca="true" t="shared" si="3" ref="D24:M24">D15+D18+D21</f>
        <v>28500152</v>
      </c>
      <c r="E24" s="3">
        <f t="shared" si="3"/>
        <v>53478465</v>
      </c>
      <c r="F24" s="3">
        <f t="shared" si="3"/>
        <v>6834546</v>
      </c>
      <c r="G24" s="3">
        <f t="shared" si="3"/>
        <v>9229567</v>
      </c>
      <c r="H24" s="3">
        <f t="shared" si="3"/>
        <v>21016011</v>
      </c>
      <c r="I24" s="3">
        <f t="shared" si="3"/>
        <v>24744622</v>
      </c>
      <c r="J24" s="3">
        <f t="shared" si="3"/>
        <v>5000000</v>
      </c>
      <c r="K24" s="3">
        <f t="shared" si="3"/>
        <v>0</v>
      </c>
      <c r="L24" s="3">
        <f t="shared" si="3"/>
        <v>0</v>
      </c>
      <c r="M24" s="3">
        <f t="shared" si="3"/>
        <v>5588924</v>
      </c>
      <c r="N24" s="33">
        <f t="shared" si="0"/>
        <v>258254423</v>
      </c>
    </row>
  </sheetData>
  <mergeCells count="21">
    <mergeCell ref="B11:B12"/>
    <mergeCell ref="A13:A15"/>
    <mergeCell ref="A16:A18"/>
    <mergeCell ref="A19:A21"/>
    <mergeCell ref="A22:A24"/>
    <mergeCell ref="A3:N3"/>
    <mergeCell ref="A4:N4"/>
    <mergeCell ref="A5:N5"/>
    <mergeCell ref="A11:A12"/>
    <mergeCell ref="C11:C12"/>
    <mergeCell ref="D11:D12"/>
    <mergeCell ref="E11:E12"/>
    <mergeCell ref="F11:F12"/>
    <mergeCell ref="G11:G12"/>
    <mergeCell ref="N11:N12"/>
    <mergeCell ref="M11:M12"/>
    <mergeCell ref="L11:L12"/>
    <mergeCell ref="H11:H12"/>
    <mergeCell ref="I11:I12"/>
    <mergeCell ref="K11:K12"/>
    <mergeCell ref="J11:J12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Header>&amp;R&amp;"Times New Roman,Normál"&amp;12 3/a.sz.melléklet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2017-04-06T11:18:22Z</cp:lastPrinted>
  <dcterms:created xsi:type="dcterms:W3CDTF">2014-04-02T05:37:02Z</dcterms:created>
  <dcterms:modified xsi:type="dcterms:W3CDTF">2017-04-06T11:19:38Z</dcterms:modified>
  <cp:category/>
  <cp:version/>
  <cp:contentType/>
  <cp:contentStatus/>
</cp:coreProperties>
</file>