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9.sz mell" sheetId="1" r:id="rId1"/>
  </sheets>
  <calcPr calcId="145621"/>
</workbook>
</file>

<file path=xl/calcChain.xml><?xml version="1.0" encoding="utf-8"?>
<calcChain xmlns="http://schemas.openxmlformats.org/spreadsheetml/2006/main">
  <c r="F29" i="1" l="1"/>
  <c r="F25" i="1"/>
  <c r="F33" i="1" s="1"/>
  <c r="F18" i="1"/>
  <c r="F14" i="1"/>
  <c r="F10" i="1"/>
  <c r="F7" i="1"/>
  <c r="F21" i="1" s="1"/>
</calcChain>
</file>

<file path=xl/sharedStrings.xml><?xml version="1.0" encoding="utf-8"?>
<sst xmlns="http://schemas.openxmlformats.org/spreadsheetml/2006/main" count="72" uniqueCount="72">
  <si>
    <t>ezer forint</t>
  </si>
  <si>
    <t>Sorszám</t>
  </si>
  <si>
    <t>Megnevezés</t>
  </si>
  <si>
    <t>Előző időszak</t>
  </si>
  <si>
    <t>Módosítások</t>
  </si>
  <si>
    <t>Tárgyidőszak</t>
  </si>
  <si>
    <t>A.</t>
  </si>
  <si>
    <t>B</t>
  </si>
  <si>
    <t>C</t>
  </si>
  <si>
    <t>D</t>
  </si>
  <si>
    <t>E</t>
  </si>
  <si>
    <t>F</t>
  </si>
  <si>
    <t>1.</t>
  </si>
  <si>
    <t>A/II Tárgyi eszközk</t>
  </si>
  <si>
    <t>2.</t>
  </si>
  <si>
    <t>A/III Befektett pénzügyi eszközök</t>
  </si>
  <si>
    <t>3.</t>
  </si>
  <si>
    <t>A/IV Koncesszióba, vagyonkezelésbe qadott eszközök</t>
  </si>
  <si>
    <t>4.</t>
  </si>
  <si>
    <t>A) NEMZETI VAGYONBA TARTOZÓ BEFEKTETETT ESZKÖZÖK 
     (01+02+03+04)</t>
  </si>
  <si>
    <t>5.</t>
  </si>
  <si>
    <t>B/1 készletek</t>
  </si>
  <si>
    <t>6.</t>
  </si>
  <si>
    <t>B/II Értékpapírok</t>
  </si>
  <si>
    <t>7.</t>
  </si>
  <si>
    <t>B) NEMZETI VAGYONBA TARTOZÓ FORGÓESZKÖZÖK (06+07)</t>
  </si>
  <si>
    <t>8.</t>
  </si>
  <si>
    <t>C/I Hosszú lejáratú betétek</t>
  </si>
  <si>
    <t>9.</t>
  </si>
  <si>
    <t>C/II pénztárak csekkek</t>
  </si>
  <si>
    <t>10.</t>
  </si>
  <si>
    <t>C/III Forintszámlák</t>
  </si>
  <si>
    <t>11.</t>
  </si>
  <si>
    <t>C) PÉNZESZKÖZÖK (09+10+11)</t>
  </si>
  <si>
    <t>12.</t>
  </si>
  <si>
    <t>D/I Költségvetési évben esedékes követelés</t>
  </si>
  <si>
    <t>13.</t>
  </si>
  <si>
    <t>D/II Költségvetési évet követően esedékes követelés</t>
  </si>
  <si>
    <t>14.</t>
  </si>
  <si>
    <t xml:space="preserve">D/III Követelés jellegű elszámolások </t>
  </si>
  <si>
    <t>15.</t>
  </si>
  <si>
    <t>D) KÖVETELÉSEK (13+14+15)</t>
  </si>
  <si>
    <t>16.</t>
  </si>
  <si>
    <t xml:space="preserve">E) EGYÉB SAJÁTOS ESZKÖZOLDALI ELSZÁMOLÁSOK </t>
  </si>
  <si>
    <t>17.</t>
  </si>
  <si>
    <t>F) AKTÍV IDŐBELI ELHATÁROLÁSOK</t>
  </si>
  <si>
    <t>18.</t>
  </si>
  <si>
    <t>ESZKÖZÖK ÖSSZESEN  (05+08+12+16+17+18)</t>
  </si>
  <si>
    <t>19.</t>
  </si>
  <si>
    <t>Nemzeti vagyon és egyéb eszközök induláskori értéke</t>
  </si>
  <si>
    <t>20.</t>
  </si>
  <si>
    <t>G/IV Felhalmozott eredmény</t>
  </si>
  <si>
    <t>21.</t>
  </si>
  <si>
    <t>G/V Mérleg szerinti eredmény</t>
  </si>
  <si>
    <t>22.</t>
  </si>
  <si>
    <t>G) SAJÁT TŐKE (20+21+22)</t>
  </si>
  <si>
    <t>23.</t>
  </si>
  <si>
    <t xml:space="preserve">H/I Költségvetési évben esedékes kötelezettségek </t>
  </si>
  <si>
    <t>24.</t>
  </si>
  <si>
    <t>H/II Költségvetési évet követően esedékes kötelezettségek</t>
  </si>
  <si>
    <t>25.</t>
  </si>
  <si>
    <t>H/III Kötelezettség jellegű sajátos elszámolások</t>
  </si>
  <si>
    <t>26.</t>
  </si>
  <si>
    <t>H) KÖTELEZETTSÉGEK</t>
  </si>
  <si>
    <t>27.</t>
  </si>
  <si>
    <t>I)EGYÉB SAJÁTOS FORRÁSOLDALI ELSZÁMOLÁSOK</t>
  </si>
  <si>
    <t>28.</t>
  </si>
  <si>
    <t>J) KINCSTÁRI SZÁMLAVEZETÉSSEL KAPCSOLATOS ELSZÁMOLÁSOK</t>
  </si>
  <si>
    <t>29.</t>
  </si>
  <si>
    <t>K) PASSZÍV IDŐBELI ELHATÁSOLÁSOK</t>
  </si>
  <si>
    <t>30.</t>
  </si>
  <si>
    <t>FORRÁSOK ÖSSZESEN (23+27+28+29+30)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</si>
</sst>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"/>
    <numFmt numFmtId="165" formatCode="#,###__;\-#,###__"/>
  </numFmts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8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1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sz val="8"/>
      <color rgb="FFFF000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Alignment="1" applyProtection="1">
      <alignment horizontal="center"/>
    </xf>
    <xf numFmtId="0" fontId="4" fillId="0" borderId="1" xfId="1" applyFont="1" applyFill="1" applyBorder="1" applyProtection="1"/>
    <xf numFmtId="0" fontId="4" fillId="0" borderId="2" xfId="1" applyFont="1" applyFill="1" applyBorder="1" applyProtection="1"/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164" fontId="6" fillId="0" borderId="5" xfId="2" applyNumberFormat="1" applyFont="1" applyFill="1" applyBorder="1" applyAlignment="1" applyProtection="1">
      <alignment horizontal="center" vertical="center"/>
    </xf>
    <xf numFmtId="165" fontId="4" fillId="0" borderId="5" xfId="1" applyNumberFormat="1" applyFont="1" applyFill="1" applyBorder="1" applyAlignment="1" applyProtection="1">
      <alignment horizontal="center" vertical="center" wrapText="1"/>
    </xf>
    <xf numFmtId="165" fontId="4" fillId="0" borderId="6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/>
    </xf>
    <xf numFmtId="0" fontId="7" fillId="0" borderId="7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horizontal="left" vertical="center" wrapText="1" indent="1"/>
    </xf>
    <xf numFmtId="164" fontId="9" fillId="0" borderId="9" xfId="2" applyNumberFormat="1" applyFont="1" applyFill="1" applyBorder="1" applyAlignment="1" applyProtection="1">
      <alignment horizontal="center" vertical="center"/>
    </xf>
    <xf numFmtId="165" fontId="7" fillId="0" borderId="9" xfId="1" applyNumberFormat="1" applyFont="1" applyFill="1" applyBorder="1" applyAlignment="1" applyProtection="1">
      <alignment vertical="center" wrapText="1"/>
      <protection locked="0"/>
    </xf>
    <xf numFmtId="165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165" fontId="7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4" xfId="1" applyFont="1" applyFill="1" applyBorder="1" applyAlignment="1" applyProtection="1">
      <alignment vertical="center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9" fillId="0" borderId="5" xfId="2" applyNumberFormat="1" applyFont="1" applyFill="1" applyBorder="1" applyAlignment="1" applyProtection="1">
      <alignment horizontal="center" vertical="center"/>
    </xf>
    <xf numFmtId="165" fontId="7" fillId="0" borderId="5" xfId="1" applyNumberFormat="1" applyFont="1" applyFill="1" applyBorder="1" applyAlignment="1" applyProtection="1">
      <alignment vertical="center" wrapText="1"/>
      <protection locked="0"/>
    </xf>
    <xf numFmtId="165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165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5" xfId="1" applyFont="1" applyFill="1" applyBorder="1" applyAlignment="1" applyProtection="1"/>
    <xf numFmtId="0" fontId="7" fillId="0" borderId="5" xfId="1" applyFont="1" applyFill="1" applyBorder="1" applyAlignment="1" applyProtection="1">
      <alignment horizontal="right"/>
    </xf>
    <xf numFmtId="0" fontId="4" fillId="0" borderId="10" xfId="1" applyFont="1" applyFill="1" applyBorder="1" applyAlignment="1" applyProtection="1">
      <alignment horizontal="left" vertical="center" wrapText="1" indent="1"/>
    </xf>
    <xf numFmtId="165" fontId="4" fillId="0" borderId="5" xfId="1" applyNumberFormat="1" applyFont="1" applyFill="1" applyBorder="1" applyAlignment="1" applyProtection="1">
      <alignment vertical="center" wrapText="1"/>
      <protection locked="0"/>
    </xf>
    <xf numFmtId="165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0" xfId="1" applyFont="1" applyFill="1" applyBorder="1" applyAlignment="1" applyProtection="1">
      <alignment vertical="center" wrapText="1"/>
    </xf>
    <xf numFmtId="165" fontId="7" fillId="0" borderId="5" xfId="1" applyNumberFormat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vertical="center" wrapText="1"/>
    </xf>
    <xf numFmtId="165" fontId="7" fillId="0" borderId="5" xfId="1" applyNumberFormat="1" applyFont="1" applyFill="1" applyBorder="1" applyAlignment="1" applyProtection="1">
      <alignment vertical="center" wrapText="1"/>
    </xf>
    <xf numFmtId="165" fontId="7" fillId="0" borderId="5" xfId="1" applyNumberFormat="1" applyFont="1" applyFill="1" applyBorder="1" applyAlignment="1" applyProtection="1">
      <alignment horizontal="right" vertical="center" wrapText="1"/>
    </xf>
    <xf numFmtId="165" fontId="4" fillId="0" borderId="5" xfId="1" applyNumberFormat="1" applyFont="1" applyFill="1" applyBorder="1" applyAlignment="1" applyProtection="1">
      <alignment vertical="center" wrapText="1"/>
    </xf>
    <xf numFmtId="0" fontId="3" fillId="0" borderId="10" xfId="1" applyFont="1" applyFill="1" applyBorder="1" applyAlignment="1" applyProtection="1">
      <alignment vertical="center" wrapText="1"/>
    </xf>
    <xf numFmtId="0" fontId="8" fillId="0" borderId="11" xfId="1" applyFont="1" applyFill="1" applyBorder="1" applyAlignment="1" applyProtection="1">
      <alignment vertical="center" wrapText="1"/>
    </xf>
    <xf numFmtId="164" fontId="9" fillId="0" borderId="12" xfId="2" applyNumberFormat="1" applyFont="1" applyFill="1" applyBorder="1" applyAlignment="1" applyProtection="1">
      <alignment horizontal="center" vertical="center"/>
    </xf>
    <xf numFmtId="165" fontId="7" fillId="0" borderId="12" xfId="1" applyNumberFormat="1" applyFont="1" applyFill="1" applyBorder="1" applyAlignment="1" applyProtection="1">
      <alignment vertical="center" wrapText="1"/>
    </xf>
    <xf numFmtId="165" fontId="7" fillId="0" borderId="12" xfId="1" applyNumberFormat="1" applyFont="1" applyFill="1" applyBorder="1" applyAlignment="1" applyProtection="1">
      <alignment horizontal="center" vertical="center" wrapText="1"/>
    </xf>
    <xf numFmtId="165" fontId="7" fillId="0" borderId="12" xfId="1" applyNumberFormat="1" applyFont="1" applyFill="1" applyBorder="1" applyAlignment="1" applyProtection="1">
      <alignment horizontal="right" vertical="center" wrapText="1"/>
    </xf>
    <xf numFmtId="0" fontId="8" fillId="0" borderId="10" xfId="1" applyFont="1" applyFill="1" applyBorder="1" applyProtection="1"/>
    <xf numFmtId="0" fontId="7" fillId="0" borderId="5" xfId="1" applyFont="1" applyFill="1" applyBorder="1" applyAlignment="1" applyProtection="1">
      <alignment horizontal="center"/>
    </xf>
    <xf numFmtId="3" fontId="7" fillId="0" borderId="5" xfId="1" applyNumberFormat="1" applyFont="1" applyFill="1" applyBorder="1" applyAlignment="1" applyProtection="1"/>
    <xf numFmtId="3" fontId="7" fillId="0" borderId="5" xfId="1" applyNumberFormat="1" applyFont="1" applyFill="1" applyBorder="1" applyAlignment="1" applyProtection="1">
      <alignment horizontal="center"/>
    </xf>
    <xf numFmtId="3" fontId="7" fillId="0" borderId="5" xfId="1" applyNumberFormat="1" applyFont="1" applyFill="1" applyBorder="1" applyAlignment="1" applyProtection="1">
      <alignment horizontal="right"/>
    </xf>
    <xf numFmtId="0" fontId="4" fillId="0" borderId="10" xfId="1" applyFont="1" applyFill="1" applyBorder="1" applyProtection="1"/>
    <xf numFmtId="0" fontId="4" fillId="0" borderId="5" xfId="1" applyFont="1" applyFill="1" applyBorder="1" applyAlignment="1" applyProtection="1">
      <alignment horizontal="center"/>
    </xf>
    <xf numFmtId="3" fontId="4" fillId="0" borderId="5" xfId="1" applyNumberFormat="1" applyFont="1" applyFill="1" applyBorder="1" applyAlignment="1" applyProtection="1"/>
    <xf numFmtId="3" fontId="4" fillId="0" borderId="5" xfId="1" applyNumberFormat="1" applyFont="1" applyFill="1" applyBorder="1" applyAlignment="1" applyProtection="1">
      <alignment horizontal="center"/>
    </xf>
    <xf numFmtId="3" fontId="4" fillId="0" borderId="5" xfId="1" applyNumberFormat="1" applyFont="1" applyFill="1" applyBorder="1" applyAlignment="1" applyProtection="1">
      <alignment horizontal="right"/>
    </xf>
    <xf numFmtId="0" fontId="4" fillId="0" borderId="5" xfId="1" applyFont="1" applyFill="1" applyBorder="1" applyAlignment="1" applyProtection="1"/>
    <xf numFmtId="0" fontId="4" fillId="0" borderId="5" xfId="1" applyFont="1" applyFill="1" applyBorder="1" applyAlignment="1" applyProtection="1">
      <alignment horizontal="right"/>
    </xf>
    <xf numFmtId="0" fontId="7" fillId="0" borderId="13" xfId="1" applyFont="1" applyFill="1" applyBorder="1" applyAlignment="1" applyProtection="1">
      <alignment vertical="center"/>
    </xf>
    <xf numFmtId="0" fontId="4" fillId="0" borderId="14" xfId="1" applyFont="1" applyFill="1" applyBorder="1" applyProtection="1"/>
    <xf numFmtId="0" fontId="4" fillId="0" borderId="15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/>
    <xf numFmtId="165" fontId="4" fillId="0" borderId="15" xfId="1" applyNumberFormat="1" applyFont="1" applyFill="1" applyBorder="1" applyAlignment="1" applyProtection="1">
      <alignment horizontal="center"/>
    </xf>
    <xf numFmtId="165" fontId="4" fillId="0" borderId="15" xfId="1" applyNumberFormat="1" applyFont="1" applyFill="1" applyBorder="1" applyAlignment="1" applyProtection="1">
      <alignment horizontal="right"/>
    </xf>
    <xf numFmtId="0" fontId="2" fillId="0" borderId="0" xfId="1" applyFont="1" applyFill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</cellXfs>
  <cellStyles count="7"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view="pageLayout" zoomScaleNormal="100" workbookViewId="0">
      <selection activeCell="G11" sqref="G11"/>
    </sheetView>
  </sheetViews>
  <sheetFormatPr defaultColWidth="10.28515625" defaultRowHeight="15.75" x14ac:dyDescent="0.25"/>
  <cols>
    <col min="1" max="1" width="7.5703125" style="1" customWidth="1"/>
    <col min="2" max="2" width="57.5703125" style="1" customWidth="1"/>
    <col min="3" max="3" width="5.28515625" style="1" customWidth="1"/>
    <col min="4" max="4" width="14.7109375" style="1" customWidth="1"/>
    <col min="5" max="5" width="16.28515625" style="1" customWidth="1"/>
    <col min="6" max="6" width="10.42578125" style="60" customWidth="1"/>
    <col min="7" max="16384" width="10.28515625" style="1"/>
  </cols>
  <sheetData>
    <row r="1" spans="1:6" ht="16.5" thickBot="1" x14ac:dyDescent="0.3">
      <c r="F1" s="2" t="s">
        <v>0</v>
      </c>
    </row>
    <row r="2" spans="1:6" x14ac:dyDescent="0.25">
      <c r="A2" s="3" t="s">
        <v>1</v>
      </c>
      <c r="B2" s="61" t="s">
        <v>2</v>
      </c>
      <c r="C2" s="61"/>
      <c r="D2" s="4" t="s">
        <v>3</v>
      </c>
      <c r="E2" s="4" t="s">
        <v>4</v>
      </c>
      <c r="F2" s="5" t="s">
        <v>5</v>
      </c>
    </row>
    <row r="3" spans="1:6" s="11" customFormat="1" x14ac:dyDescent="0.25">
      <c r="A3" s="6" t="s">
        <v>6</v>
      </c>
      <c r="B3" s="7" t="s">
        <v>7</v>
      </c>
      <c r="C3" s="8" t="s">
        <v>8</v>
      </c>
      <c r="D3" s="9" t="s">
        <v>9</v>
      </c>
      <c r="E3" s="9" t="s">
        <v>10</v>
      </c>
      <c r="F3" s="10" t="s">
        <v>11</v>
      </c>
    </row>
    <row r="4" spans="1:6" s="11" customFormat="1" x14ac:dyDescent="0.25">
      <c r="A4" s="12" t="s">
        <v>12</v>
      </c>
      <c r="B4" s="13" t="s">
        <v>13</v>
      </c>
      <c r="C4" s="14">
        <v>2</v>
      </c>
      <c r="D4" s="15">
        <v>679147</v>
      </c>
      <c r="E4" s="16"/>
      <c r="F4" s="17">
        <v>665402</v>
      </c>
    </row>
    <row r="5" spans="1:6" s="11" customFormat="1" x14ac:dyDescent="0.25">
      <c r="A5" s="18" t="s">
        <v>14</v>
      </c>
      <c r="B5" s="19" t="s">
        <v>15</v>
      </c>
      <c r="C5" s="20">
        <v>3</v>
      </c>
      <c r="D5" s="21">
        <v>1117</v>
      </c>
      <c r="E5" s="22"/>
      <c r="F5" s="23">
        <v>1117</v>
      </c>
    </row>
    <row r="6" spans="1:6" s="11" customFormat="1" x14ac:dyDescent="0.2">
      <c r="A6" s="18" t="s">
        <v>16</v>
      </c>
      <c r="B6" s="19" t="s">
        <v>17</v>
      </c>
      <c r="C6" s="20">
        <v>4</v>
      </c>
      <c r="D6" s="24">
        <v>0</v>
      </c>
      <c r="E6" s="22"/>
      <c r="F6" s="25">
        <v>0</v>
      </c>
    </row>
    <row r="7" spans="1:6" s="11" customFormat="1" ht="21" x14ac:dyDescent="0.25">
      <c r="A7" s="18" t="s">
        <v>18</v>
      </c>
      <c r="B7" s="26" t="s">
        <v>19</v>
      </c>
      <c r="C7" s="20">
        <v>5</v>
      </c>
      <c r="D7" s="27">
        <v>680264</v>
      </c>
      <c r="E7" s="28"/>
      <c r="F7" s="29">
        <f>F4+F5</f>
        <v>666519</v>
      </c>
    </row>
    <row r="8" spans="1:6" s="11" customFormat="1" x14ac:dyDescent="0.25">
      <c r="A8" s="18" t="s">
        <v>20</v>
      </c>
      <c r="B8" s="30" t="s">
        <v>21</v>
      </c>
      <c r="C8" s="20">
        <v>6</v>
      </c>
      <c r="D8" s="21">
        <v>1014</v>
      </c>
      <c r="E8" s="22"/>
      <c r="F8" s="23">
        <v>1723</v>
      </c>
    </row>
    <row r="9" spans="1:6" s="11" customFormat="1" x14ac:dyDescent="0.2">
      <c r="A9" s="18" t="s">
        <v>22</v>
      </c>
      <c r="B9" s="30" t="s">
        <v>23</v>
      </c>
      <c r="C9" s="20">
        <v>7</v>
      </c>
      <c r="D9" s="24">
        <v>0</v>
      </c>
      <c r="E9" s="31"/>
      <c r="F9" s="25">
        <v>0</v>
      </c>
    </row>
    <row r="10" spans="1:6" s="11" customFormat="1" ht="12.75" customHeight="1" x14ac:dyDescent="0.25">
      <c r="A10" s="18" t="s">
        <v>24</v>
      </c>
      <c r="B10" s="32" t="s">
        <v>25</v>
      </c>
      <c r="C10" s="20">
        <v>8</v>
      </c>
      <c r="D10" s="27">
        <v>1014</v>
      </c>
      <c r="E10" s="28"/>
      <c r="F10" s="29">
        <f>F8+F9</f>
        <v>1723</v>
      </c>
    </row>
    <row r="11" spans="1:6" s="11" customFormat="1" x14ac:dyDescent="0.2">
      <c r="A11" s="18" t="s">
        <v>26</v>
      </c>
      <c r="B11" s="30" t="s">
        <v>27</v>
      </c>
      <c r="C11" s="20">
        <v>9</v>
      </c>
      <c r="D11" s="24">
        <v>0</v>
      </c>
      <c r="E11" s="22"/>
      <c r="F11" s="25">
        <v>0</v>
      </c>
    </row>
    <row r="12" spans="1:6" s="11" customFormat="1" x14ac:dyDescent="0.25">
      <c r="A12" s="18" t="s">
        <v>28</v>
      </c>
      <c r="B12" s="30" t="s">
        <v>29</v>
      </c>
      <c r="C12" s="20">
        <v>10</v>
      </c>
      <c r="D12" s="33">
        <v>244</v>
      </c>
      <c r="E12" s="31"/>
      <c r="F12" s="34">
        <v>404</v>
      </c>
    </row>
    <row r="13" spans="1:6" s="11" customFormat="1" x14ac:dyDescent="0.25">
      <c r="A13" s="18" t="s">
        <v>30</v>
      </c>
      <c r="B13" s="30" t="s">
        <v>31</v>
      </c>
      <c r="C13" s="20">
        <v>11</v>
      </c>
      <c r="D13" s="21">
        <v>18184</v>
      </c>
      <c r="E13" s="22"/>
      <c r="F13" s="23">
        <v>70282</v>
      </c>
    </row>
    <row r="14" spans="1:6" s="11" customFormat="1" ht="12" customHeight="1" x14ac:dyDescent="0.25">
      <c r="A14" s="18" t="s">
        <v>32</v>
      </c>
      <c r="B14" s="32" t="s">
        <v>33</v>
      </c>
      <c r="C14" s="20">
        <v>12</v>
      </c>
      <c r="D14" s="27">
        <v>18428</v>
      </c>
      <c r="E14" s="28"/>
      <c r="F14" s="29">
        <f>F11+F12+F13</f>
        <v>70686</v>
      </c>
    </row>
    <row r="15" spans="1:6" s="11" customFormat="1" x14ac:dyDescent="0.25">
      <c r="A15" s="18" t="s">
        <v>34</v>
      </c>
      <c r="B15" s="30" t="s">
        <v>35</v>
      </c>
      <c r="C15" s="20">
        <v>13</v>
      </c>
      <c r="D15" s="21">
        <v>3950</v>
      </c>
      <c r="E15" s="22"/>
      <c r="F15" s="23">
        <v>3490</v>
      </c>
    </row>
    <row r="16" spans="1:6" s="11" customFormat="1" x14ac:dyDescent="0.2">
      <c r="A16" s="18" t="s">
        <v>36</v>
      </c>
      <c r="B16" s="30" t="s">
        <v>37</v>
      </c>
      <c r="C16" s="20">
        <v>14</v>
      </c>
      <c r="D16" s="21">
        <v>29</v>
      </c>
      <c r="E16" s="22"/>
      <c r="F16" s="25">
        <v>0</v>
      </c>
    </row>
    <row r="17" spans="1:6" s="11" customFormat="1" x14ac:dyDescent="0.25">
      <c r="A17" s="18" t="s">
        <v>38</v>
      </c>
      <c r="B17" s="30" t="s">
        <v>39</v>
      </c>
      <c r="C17" s="20">
        <v>15</v>
      </c>
      <c r="D17" s="33">
        <v>160</v>
      </c>
      <c r="E17" s="31"/>
      <c r="F17" s="34">
        <v>105</v>
      </c>
    </row>
    <row r="18" spans="1:6" s="11" customFormat="1" x14ac:dyDescent="0.25">
      <c r="A18" s="18" t="s">
        <v>40</v>
      </c>
      <c r="B18" s="32" t="s">
        <v>41</v>
      </c>
      <c r="C18" s="20">
        <v>16</v>
      </c>
      <c r="D18" s="27">
        <v>4139</v>
      </c>
      <c r="E18" s="28"/>
      <c r="F18" s="29">
        <f>F15+F16+F17</f>
        <v>3595</v>
      </c>
    </row>
    <row r="19" spans="1:6" s="11" customFormat="1" x14ac:dyDescent="0.25">
      <c r="A19" s="18" t="s">
        <v>42</v>
      </c>
      <c r="B19" s="32" t="s">
        <v>43</v>
      </c>
      <c r="C19" s="20">
        <v>17</v>
      </c>
      <c r="D19" s="27">
        <v>1321</v>
      </c>
      <c r="E19" s="28"/>
      <c r="F19" s="29">
        <v>48</v>
      </c>
    </row>
    <row r="20" spans="1:6" s="11" customFormat="1" x14ac:dyDescent="0.25">
      <c r="A20" s="18" t="s">
        <v>44</v>
      </c>
      <c r="B20" s="32" t="s">
        <v>45</v>
      </c>
      <c r="C20" s="20">
        <v>18</v>
      </c>
      <c r="D20" s="27">
        <v>15</v>
      </c>
      <c r="E20" s="28"/>
      <c r="F20" s="29">
        <v>15</v>
      </c>
    </row>
    <row r="21" spans="1:6" s="11" customFormat="1" x14ac:dyDescent="0.25">
      <c r="A21" s="18" t="s">
        <v>46</v>
      </c>
      <c r="B21" s="32" t="s">
        <v>47</v>
      </c>
      <c r="C21" s="20">
        <v>19</v>
      </c>
      <c r="D21" s="35">
        <v>705181</v>
      </c>
      <c r="E21" s="28"/>
      <c r="F21" s="29">
        <f>F7+F10+F14+F18+F19+F20</f>
        <v>742586</v>
      </c>
    </row>
    <row r="22" spans="1:6" s="11" customFormat="1" x14ac:dyDescent="0.25">
      <c r="A22" s="18" t="s">
        <v>48</v>
      </c>
      <c r="B22" s="30" t="s">
        <v>49</v>
      </c>
      <c r="C22" s="20">
        <v>20</v>
      </c>
      <c r="D22" s="21">
        <v>550025</v>
      </c>
      <c r="E22" s="22"/>
      <c r="F22" s="23">
        <v>550025</v>
      </c>
    </row>
    <row r="23" spans="1:6" s="11" customFormat="1" x14ac:dyDescent="0.25">
      <c r="A23" s="18" t="s">
        <v>50</v>
      </c>
      <c r="B23" s="30" t="s">
        <v>51</v>
      </c>
      <c r="C23" s="20">
        <v>21</v>
      </c>
      <c r="D23" s="21">
        <v>-13655</v>
      </c>
      <c r="E23" s="22"/>
      <c r="F23" s="23">
        <v>-48809</v>
      </c>
    </row>
    <row r="24" spans="1:6" s="11" customFormat="1" x14ac:dyDescent="0.25">
      <c r="A24" s="18" t="s">
        <v>52</v>
      </c>
      <c r="B24" s="30" t="s">
        <v>53</v>
      </c>
      <c r="C24" s="20">
        <v>22</v>
      </c>
      <c r="D24" s="33">
        <v>-35154</v>
      </c>
      <c r="E24" s="31"/>
      <c r="F24" s="34">
        <v>20327</v>
      </c>
    </row>
    <row r="25" spans="1:6" s="11" customFormat="1" x14ac:dyDescent="0.25">
      <c r="A25" s="18" t="s">
        <v>54</v>
      </c>
      <c r="B25" s="36" t="s">
        <v>55</v>
      </c>
      <c r="C25" s="20">
        <v>23</v>
      </c>
      <c r="D25" s="27">
        <v>501216</v>
      </c>
      <c r="E25" s="28"/>
      <c r="F25" s="29">
        <f>F22+F23+F24</f>
        <v>521543</v>
      </c>
    </row>
    <row r="26" spans="1:6" s="11" customFormat="1" x14ac:dyDescent="0.25">
      <c r="A26" s="18" t="s">
        <v>56</v>
      </c>
      <c r="B26" s="37" t="s">
        <v>57</v>
      </c>
      <c r="C26" s="38">
        <v>24</v>
      </c>
      <c r="D26" s="39">
        <v>51321</v>
      </c>
      <c r="E26" s="40"/>
      <c r="F26" s="41">
        <v>4027</v>
      </c>
    </row>
    <row r="27" spans="1:6" x14ac:dyDescent="0.25">
      <c r="A27" s="18" t="s">
        <v>58</v>
      </c>
      <c r="B27" s="42" t="s">
        <v>59</v>
      </c>
      <c r="C27" s="43">
        <v>25</v>
      </c>
      <c r="D27" s="44">
        <v>383</v>
      </c>
      <c r="E27" s="45"/>
      <c r="F27" s="46">
        <v>1610</v>
      </c>
    </row>
    <row r="28" spans="1:6" x14ac:dyDescent="0.25">
      <c r="A28" s="18" t="s">
        <v>60</v>
      </c>
      <c r="B28" s="42" t="s">
        <v>61</v>
      </c>
      <c r="C28" s="43">
        <v>26</v>
      </c>
      <c r="D28" s="44">
        <v>843</v>
      </c>
      <c r="E28" s="45"/>
      <c r="F28" s="46">
        <v>892</v>
      </c>
    </row>
    <row r="29" spans="1:6" x14ac:dyDescent="0.25">
      <c r="A29" s="18" t="s">
        <v>62</v>
      </c>
      <c r="B29" s="47" t="s">
        <v>63</v>
      </c>
      <c r="C29" s="48">
        <v>27</v>
      </c>
      <c r="D29" s="49">
        <v>52547</v>
      </c>
      <c r="E29" s="50"/>
      <c r="F29" s="51">
        <f>F26+F27+F28</f>
        <v>6529</v>
      </c>
    </row>
    <row r="30" spans="1:6" x14ac:dyDescent="0.25">
      <c r="A30" s="18" t="s">
        <v>64</v>
      </c>
      <c r="B30" s="47" t="s">
        <v>65</v>
      </c>
      <c r="C30" s="48">
        <v>28</v>
      </c>
      <c r="D30" s="52">
        <v>0</v>
      </c>
      <c r="E30" s="48"/>
      <c r="F30" s="53">
        <v>0</v>
      </c>
    </row>
    <row r="31" spans="1:6" x14ac:dyDescent="0.25">
      <c r="A31" s="18" t="s">
        <v>66</v>
      </c>
      <c r="B31" s="47" t="s">
        <v>67</v>
      </c>
      <c r="C31" s="43">
        <v>29</v>
      </c>
      <c r="D31" s="52">
        <v>0</v>
      </c>
      <c r="E31" s="48"/>
      <c r="F31" s="53">
        <v>0</v>
      </c>
    </row>
    <row r="32" spans="1:6" x14ac:dyDescent="0.25">
      <c r="A32" s="18" t="s">
        <v>68</v>
      </c>
      <c r="B32" s="47" t="s">
        <v>69</v>
      </c>
      <c r="C32" s="43">
        <v>30</v>
      </c>
      <c r="D32" s="52">
        <v>151418</v>
      </c>
      <c r="E32" s="48"/>
      <c r="F32" s="53">
        <v>214514</v>
      </c>
    </row>
    <row r="33" spans="1:6" ht="16.5" thickBot="1" x14ac:dyDescent="0.3">
      <c r="A33" s="54" t="s">
        <v>70</v>
      </c>
      <c r="B33" s="55" t="s">
        <v>71</v>
      </c>
      <c r="C33" s="56">
        <v>31</v>
      </c>
      <c r="D33" s="57">
        <v>705181</v>
      </c>
      <c r="E33" s="58"/>
      <c r="F33" s="59">
        <f>F25+F29+F32</f>
        <v>742586</v>
      </c>
    </row>
  </sheetData>
  <mergeCells count="1">
    <mergeCell ref="B2:C2"/>
  </mergeCells>
  <pageMargins left="0.39370078740157483" right="0.39370078740157483" top="0.59055118110236227" bottom="0.39370078740157483" header="0.31496062992125984" footer="0.31496062992125984"/>
  <pageSetup paperSize="9" orientation="landscape" r:id="rId1"/>
  <headerFooter>
    <oddHeader>&amp;C&amp;"Times New Roman CE,Félkövér"&amp;8Tiszagyulaháza Köszég 2015. évi vagyonmérlege&amp;R&amp;"Times New Roman CE,Dőlt"&amp;8 9. melléklet a 10/2016.(V.24.)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 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2016-05-19T12:21:25Z</dcterms:created>
  <dcterms:modified xsi:type="dcterms:W3CDTF">2016-05-26T11:09:31Z</dcterms:modified>
</cp:coreProperties>
</file>