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<sst xmlns="http://schemas.openxmlformats.org/spreadsheetml/2006/main" count="313" uniqueCount="270">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</sst>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0">
      <selection activeCell="G152" sqref="G152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7985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5150</v>
      </c>
    </row>
    <row r="37" spans="1:3" s="15" customFormat="1" ht="12" customHeight="1">
      <c r="A37" s="19" t="s">
        <v>73</v>
      </c>
      <c r="B37" s="20" t="s">
        <v>74</v>
      </c>
      <c r="C37" s="21">
        <v>900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1634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>
        <v>1</v>
      </c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300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7985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401</v>
      </c>
    </row>
    <row r="73" spans="1:3" s="15" customFormat="1" ht="12" customHeight="1">
      <c r="A73" s="16" t="s">
        <v>145</v>
      </c>
      <c r="B73" s="17" t="s">
        <v>146</v>
      </c>
      <c r="C73" s="37">
        <v>401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31"/>
    </row>
    <row r="81" spans="1:3" s="15" customFormat="1" ht="12" customHeight="1">
      <c r="A81" s="39" t="s">
        <v>161</v>
      </c>
      <c r="B81" s="20" t="s">
        <v>162</v>
      </c>
      <c r="C81" s="31"/>
    </row>
    <row r="82" spans="1:3" s="15" customFormat="1" ht="12" customHeight="1">
      <c r="A82" s="39" t="s">
        <v>163</v>
      </c>
      <c r="B82" s="20" t="s">
        <v>164</v>
      </c>
      <c r="C82" s="31"/>
    </row>
    <row r="83" spans="1:3" s="15" customFormat="1" ht="12" customHeight="1" thickBot="1">
      <c r="A83" s="40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1"/>
    </row>
    <row r="85" spans="1:3" s="15" customFormat="1" ht="13.5" customHeight="1" thickBot="1">
      <c r="A85" s="35" t="s">
        <v>169</v>
      </c>
      <c r="B85" s="25" t="s">
        <v>170</v>
      </c>
      <c r="C85" s="41"/>
    </row>
    <row r="86" spans="1:3" s="15" customFormat="1" ht="15.75" customHeight="1" thickBot="1">
      <c r="A86" s="35" t="s">
        <v>171</v>
      </c>
      <c r="B86" s="42" t="s">
        <v>172</v>
      </c>
      <c r="C86" s="28">
        <f>+C63+C67+C72+C75+C79+C85+C84</f>
        <v>401</v>
      </c>
    </row>
    <row r="87" spans="1:3" s="15" customFormat="1" ht="16.5" customHeight="1" thickBot="1">
      <c r="A87" s="43" t="s">
        <v>173</v>
      </c>
      <c r="B87" s="44" t="s">
        <v>174</v>
      </c>
      <c r="C87" s="28">
        <f>+C62+C86</f>
        <v>8386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184038</v>
      </c>
    </row>
    <row r="94" spans="1:3" ht="12" customHeight="1">
      <c r="A94" s="57" t="s">
        <v>11</v>
      </c>
      <c r="B94" s="58" t="s">
        <v>179</v>
      </c>
      <c r="C94" s="59">
        <v>106333</v>
      </c>
    </row>
    <row r="95" spans="1:3" ht="12" customHeight="1">
      <c r="A95" s="19" t="s">
        <v>13</v>
      </c>
      <c r="B95" s="60" t="s">
        <v>180</v>
      </c>
      <c r="C95" s="37">
        <v>30302</v>
      </c>
    </row>
    <row r="96" spans="1:3" ht="12" customHeight="1">
      <c r="A96" s="19" t="s">
        <v>15</v>
      </c>
      <c r="B96" s="60" t="s">
        <v>181</v>
      </c>
      <c r="C96" s="61">
        <v>47403</v>
      </c>
    </row>
    <row r="97" spans="1:3" ht="12" customHeight="1">
      <c r="A97" s="19" t="s">
        <v>17</v>
      </c>
      <c r="B97" s="62" t="s">
        <v>182</v>
      </c>
      <c r="C97" s="26"/>
    </row>
    <row r="98" spans="1:3" ht="12" customHeight="1">
      <c r="A98" s="19" t="s">
        <v>183</v>
      </c>
      <c r="B98" s="63" t="s">
        <v>184</v>
      </c>
      <c r="C98" s="26"/>
    </row>
    <row r="99" spans="1:3" ht="12" customHeight="1">
      <c r="A99" s="19" t="s">
        <v>21</v>
      </c>
      <c r="B99" s="60" t="s">
        <v>185</v>
      </c>
      <c r="C99" s="26"/>
    </row>
    <row r="100" spans="1:3" ht="12" customHeight="1">
      <c r="A100" s="19" t="s">
        <v>186</v>
      </c>
      <c r="B100" s="64" t="s">
        <v>187</v>
      </c>
      <c r="C100" s="26"/>
    </row>
    <row r="101" spans="1:3" ht="12" customHeight="1">
      <c r="A101" s="19" t="s">
        <v>188</v>
      </c>
      <c r="B101" s="64" t="s">
        <v>189</v>
      </c>
      <c r="C101" s="26"/>
    </row>
    <row r="102" spans="1:3" ht="12" customHeight="1">
      <c r="A102" s="19" t="s">
        <v>190</v>
      </c>
      <c r="B102" s="65" t="s">
        <v>191</v>
      </c>
      <c r="C102" s="26"/>
    </row>
    <row r="103" spans="1:3" ht="12" customHeight="1">
      <c r="A103" s="19" t="s">
        <v>192</v>
      </c>
      <c r="B103" s="66" t="s">
        <v>193</v>
      </c>
      <c r="C103" s="26"/>
    </row>
    <row r="104" spans="1:3" ht="12" customHeight="1">
      <c r="A104" s="19" t="s">
        <v>194</v>
      </c>
      <c r="B104" s="66" t="s">
        <v>195</v>
      </c>
      <c r="C104" s="26"/>
    </row>
    <row r="105" spans="1:3" ht="12" customHeight="1">
      <c r="A105" s="19" t="s">
        <v>196</v>
      </c>
      <c r="B105" s="65" t="s">
        <v>197</v>
      </c>
      <c r="C105" s="26"/>
    </row>
    <row r="106" spans="1:3" ht="12" customHeight="1">
      <c r="A106" s="19" t="s">
        <v>198</v>
      </c>
      <c r="B106" s="65" t="s">
        <v>199</v>
      </c>
      <c r="C106" s="26"/>
    </row>
    <row r="107" spans="1:3" ht="12" customHeight="1">
      <c r="A107" s="19" t="s">
        <v>200</v>
      </c>
      <c r="B107" s="66" t="s">
        <v>201</v>
      </c>
      <c r="C107" s="26"/>
    </row>
    <row r="108" spans="1:3" ht="12" customHeight="1">
      <c r="A108" s="67" t="s">
        <v>202</v>
      </c>
      <c r="B108" s="64" t="s">
        <v>203</v>
      </c>
      <c r="C108" s="26"/>
    </row>
    <row r="109" spans="1:3" ht="12" customHeight="1">
      <c r="A109" s="19" t="s">
        <v>204</v>
      </c>
      <c r="B109" s="64" t="s">
        <v>205</v>
      </c>
      <c r="C109" s="26"/>
    </row>
    <row r="110" spans="1:3" ht="12" customHeight="1">
      <c r="A110" s="23" t="s">
        <v>206</v>
      </c>
      <c r="B110" s="64" t="s">
        <v>207</v>
      </c>
      <c r="C110" s="26"/>
    </row>
    <row r="111" spans="1:3" ht="12" customHeight="1">
      <c r="A111" s="19" t="s">
        <v>208</v>
      </c>
      <c r="B111" s="62" t="s">
        <v>209</v>
      </c>
      <c r="C111" s="21"/>
    </row>
    <row r="112" spans="1:3" ht="12" customHeight="1">
      <c r="A112" s="19" t="s">
        <v>210</v>
      </c>
      <c r="B112" s="60" t="s">
        <v>211</v>
      </c>
      <c r="C112" s="21"/>
    </row>
    <row r="113" spans="1:3" ht="12" customHeight="1" thickBot="1">
      <c r="A113" s="68" t="s">
        <v>212</v>
      </c>
      <c r="B113" s="69" t="s">
        <v>213</v>
      </c>
      <c r="C113" s="70"/>
    </row>
    <row r="114" spans="1:3" ht="12" customHeight="1" thickBot="1">
      <c r="A114" s="71" t="s">
        <v>23</v>
      </c>
      <c r="B114" s="72" t="s">
        <v>214</v>
      </c>
      <c r="C114" s="73">
        <f>+C115+C117+C119</f>
        <v>5588</v>
      </c>
    </row>
    <row r="115" spans="1:3" ht="12" customHeight="1">
      <c r="A115" s="16" t="s">
        <v>25</v>
      </c>
      <c r="B115" s="60" t="s">
        <v>215</v>
      </c>
      <c r="C115" s="33">
        <v>5588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1"/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4" t="s">
        <v>219</v>
      </c>
      <c r="C119" s="76"/>
    </row>
    <row r="120" spans="1:3" ht="12" customHeight="1">
      <c r="A120" s="16" t="s">
        <v>35</v>
      </c>
      <c r="B120" s="22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6" t="s">
        <v>195</v>
      </c>
      <c r="C122" s="76"/>
    </row>
    <row r="123" spans="1:3" ht="12" customHeight="1">
      <c r="A123" s="16" t="s">
        <v>224</v>
      </c>
      <c r="B123" s="66" t="s">
        <v>225</v>
      </c>
      <c r="C123" s="76"/>
    </row>
    <row r="124" spans="1:3" ht="12" customHeight="1">
      <c r="A124" s="16" t="s">
        <v>226</v>
      </c>
      <c r="B124" s="66" t="s">
        <v>227</v>
      </c>
      <c r="C124" s="76"/>
    </row>
    <row r="125" spans="1:3" ht="12" customHeight="1">
      <c r="A125" s="16" t="s">
        <v>228</v>
      </c>
      <c r="B125" s="66" t="s">
        <v>201</v>
      </c>
      <c r="C125" s="76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8"/>
    </row>
    <row r="128" spans="1:3" ht="12" customHeight="1" thickBot="1">
      <c r="A128" s="12" t="s">
        <v>37</v>
      </c>
      <c r="B128" s="79" t="s">
        <v>233</v>
      </c>
      <c r="C128" s="14">
        <f>+C93+C114</f>
        <v>189626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4" t="s">
        <v>236</v>
      </c>
      <c r="C130" s="75"/>
    </row>
    <row r="131" spans="1:3" ht="12" customHeight="1">
      <c r="A131" s="16" t="s">
        <v>61</v>
      </c>
      <c r="B131" s="74" t="s">
        <v>237</v>
      </c>
      <c r="C131" s="75"/>
    </row>
    <row r="132" spans="1:3" ht="12" customHeight="1" thickBot="1">
      <c r="A132" s="67" t="s">
        <v>63</v>
      </c>
      <c r="B132" s="74" t="s">
        <v>238</v>
      </c>
      <c r="C132" s="75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0" t="s">
        <v>240</v>
      </c>
      <c r="C134" s="75"/>
    </row>
    <row r="135" spans="1:3" ht="12" customHeight="1">
      <c r="A135" s="16" t="s">
        <v>71</v>
      </c>
      <c r="B135" s="80" t="s">
        <v>241</v>
      </c>
      <c r="C135" s="75"/>
    </row>
    <row r="136" spans="1:3" ht="12" customHeight="1">
      <c r="A136" s="16" t="s">
        <v>73</v>
      </c>
      <c r="B136" s="80" t="s">
        <v>242</v>
      </c>
      <c r="C136" s="75"/>
    </row>
    <row r="137" spans="1:3" ht="12" customHeight="1">
      <c r="A137" s="16" t="s">
        <v>75</v>
      </c>
      <c r="B137" s="80" t="s">
        <v>243</v>
      </c>
      <c r="C137" s="75"/>
    </row>
    <row r="138" spans="1:3" ht="12" customHeight="1">
      <c r="A138" s="16" t="s">
        <v>77</v>
      </c>
      <c r="B138" s="80" t="s">
        <v>244</v>
      </c>
      <c r="C138" s="75"/>
    </row>
    <row r="139" spans="1:3" ht="12" customHeight="1" thickBot="1">
      <c r="A139" s="67" t="s">
        <v>79</v>
      </c>
      <c r="B139" s="80" t="s">
        <v>245</v>
      </c>
      <c r="C139" s="75"/>
    </row>
    <row r="140" spans="1:3" ht="12" customHeight="1" thickBot="1">
      <c r="A140" s="12" t="s">
        <v>91</v>
      </c>
      <c r="B140" s="79" t="s">
        <v>246</v>
      </c>
      <c r="C140" s="28">
        <f>+C141+C142+C143+C144</f>
        <v>0</v>
      </c>
    </row>
    <row r="141" spans="1:3" ht="12" customHeight="1">
      <c r="A141" s="16" t="s">
        <v>93</v>
      </c>
      <c r="B141" s="80" t="s">
        <v>247</v>
      </c>
      <c r="C141" s="75"/>
    </row>
    <row r="142" spans="1:3" ht="12" customHeight="1">
      <c r="A142" s="16" t="s">
        <v>95</v>
      </c>
      <c r="B142" s="80" t="s">
        <v>248</v>
      </c>
      <c r="C142" s="75"/>
    </row>
    <row r="143" spans="1:3" ht="12" customHeight="1">
      <c r="A143" s="16" t="s">
        <v>97</v>
      </c>
      <c r="B143" s="80" t="s">
        <v>249</v>
      </c>
      <c r="C143" s="75"/>
    </row>
    <row r="144" spans="1:3" ht="12" customHeight="1" thickBot="1">
      <c r="A144" s="67" t="s">
        <v>99</v>
      </c>
      <c r="B144" s="81" t="s">
        <v>250</v>
      </c>
      <c r="C144" s="75"/>
    </row>
    <row r="145" spans="1:3" ht="12" customHeight="1" thickBot="1">
      <c r="A145" s="12" t="s">
        <v>251</v>
      </c>
      <c r="B145" s="79" t="s">
        <v>252</v>
      </c>
      <c r="C145" s="82">
        <f>SUM(C146:C150)</f>
        <v>0</v>
      </c>
    </row>
    <row r="146" spans="1:3" ht="12" customHeight="1">
      <c r="A146" s="16" t="s">
        <v>105</v>
      </c>
      <c r="B146" s="80" t="s">
        <v>253</v>
      </c>
      <c r="C146" s="75"/>
    </row>
    <row r="147" spans="1:3" ht="12" customHeight="1">
      <c r="A147" s="16" t="s">
        <v>107</v>
      </c>
      <c r="B147" s="80" t="s">
        <v>254</v>
      </c>
      <c r="C147" s="75"/>
    </row>
    <row r="148" spans="1:3" ht="12" customHeight="1">
      <c r="A148" s="16" t="s">
        <v>109</v>
      </c>
      <c r="B148" s="80" t="s">
        <v>255</v>
      </c>
      <c r="C148" s="75"/>
    </row>
    <row r="149" spans="1:3" ht="12" customHeight="1">
      <c r="A149" s="16" t="s">
        <v>111</v>
      </c>
      <c r="B149" s="80" t="s">
        <v>256</v>
      </c>
      <c r="C149" s="75"/>
    </row>
    <row r="150" spans="1:3" ht="12" customHeight="1" thickBot="1">
      <c r="A150" s="16" t="s">
        <v>257</v>
      </c>
      <c r="B150" s="80" t="s">
        <v>258</v>
      </c>
      <c r="C150" s="75"/>
    </row>
    <row r="151" spans="1:3" ht="12" customHeight="1" thickBot="1">
      <c r="A151" s="12" t="s">
        <v>113</v>
      </c>
      <c r="B151" s="79" t="s">
        <v>259</v>
      </c>
      <c r="C151" s="83"/>
    </row>
    <row r="152" spans="1:3" ht="12" customHeight="1" thickBot="1">
      <c r="A152" s="12" t="s">
        <v>260</v>
      </c>
      <c r="B152" s="79" t="s">
        <v>261</v>
      </c>
      <c r="C152" s="83"/>
    </row>
    <row r="153" spans="1:9" ht="15" customHeight="1" thickBot="1">
      <c r="A153" s="12" t="s">
        <v>262</v>
      </c>
      <c r="B153" s="79" t="s">
        <v>263</v>
      </c>
      <c r="C153" s="84">
        <f>+C129+C133+C140+C145+C151+C152</f>
        <v>0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189626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-181641</v>
      </c>
      <c r="D158" s="93"/>
    </row>
    <row r="159" spans="1:3" ht="32.25" customHeight="1" thickBot="1">
      <c r="A159" s="12" t="s">
        <v>23</v>
      </c>
      <c r="B159" s="92" t="s">
        <v>269</v>
      </c>
      <c r="C159" s="14">
        <f>+C86-C153</f>
        <v>401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20/2016.(VIII.1.)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2016-08-01T12:50:30Z</dcterms:created>
  <dcterms:modified xsi:type="dcterms:W3CDTF">2016-08-01T12:50:30Z</dcterms:modified>
  <cp:category/>
  <cp:version/>
  <cp:contentType/>
  <cp:contentStatus/>
</cp:coreProperties>
</file>