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3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<sst xmlns="http://schemas.openxmlformats.org/spreadsheetml/2006/main" count="105" uniqueCount="92">
  <si>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 36/2014.(XII.2.) önkormányzati rendelethez</t>
  </si>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</sst>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51">
        <v>180</v>
      </c>
    </row>
    <row r="34" spans="1:3" s="28" customFormat="1" ht="12" customHeight="1" thickBot="1">
      <c r="A34" s="40" t="s">
        <v>63</v>
      </c>
      <c r="B34" s="41" t="s">
        <v>64</v>
      </c>
      <c r="C34" s="52"/>
    </row>
    <row r="35" spans="1:3" s="28" customFormat="1" ht="12" customHeight="1" thickBot="1">
      <c r="A35" s="19" t="s">
        <v>65</v>
      </c>
      <c r="B35" s="41" t="s">
        <v>66</v>
      </c>
      <c r="C35" s="53">
        <f>+C8+C19+C24+C25+C29+C33+C34</f>
        <v>22159</v>
      </c>
    </row>
    <row r="36" spans="1:3" s="28" customFormat="1" ht="12" customHeight="1" thickBot="1">
      <c r="A36" s="54" t="s">
        <v>67</v>
      </c>
      <c r="B36" s="41" t="s">
        <v>68</v>
      </c>
      <c r="C36" s="53">
        <f>+C37+C38+C39</f>
        <v>618</v>
      </c>
    </row>
    <row r="37" spans="1:3" s="28" customFormat="1" ht="12" customHeight="1">
      <c r="A37" s="43" t="s">
        <v>69</v>
      </c>
      <c r="B37" s="44" t="s">
        <v>70</v>
      </c>
      <c r="C37" s="45">
        <v>618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22777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0" t="s">
        <v>12</v>
      </c>
      <c r="B44" s="41" t="s">
        <v>78</v>
      </c>
      <c r="C44" s="27">
        <f>SUM(C45:C49)</f>
        <v>271887</v>
      </c>
    </row>
    <row r="45" spans="1:3" ht="12" customHeight="1">
      <c r="A45" s="32" t="s">
        <v>14</v>
      </c>
      <c r="B45" s="39" t="s">
        <v>79</v>
      </c>
      <c r="C45" s="45">
        <v>155132</v>
      </c>
    </row>
    <row r="46" spans="1:3" ht="12" customHeight="1">
      <c r="A46" s="32" t="s">
        <v>16</v>
      </c>
      <c r="B46" s="33" t="s">
        <v>80</v>
      </c>
      <c r="C46" s="66">
        <f>SUM(43257+288+275+462+152+270)</f>
        <v>44704</v>
      </c>
    </row>
    <row r="47" spans="1:3" ht="12" customHeight="1">
      <c r="A47" s="32" t="s">
        <v>18</v>
      </c>
      <c r="B47" s="33" t="s">
        <v>81</v>
      </c>
      <c r="C47" s="67">
        <v>72051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4367</v>
      </c>
    </row>
    <row r="51" spans="1:3" s="65" customFormat="1" ht="12" customHeight="1">
      <c r="A51" s="32" t="s">
        <v>36</v>
      </c>
      <c r="B51" s="39" t="s">
        <v>85</v>
      </c>
      <c r="C51" s="68">
        <v>2624</v>
      </c>
    </row>
    <row r="52" spans="1:3" ht="12" customHeight="1">
      <c r="A52" s="32" t="s">
        <v>38</v>
      </c>
      <c r="B52" s="33" t="s">
        <v>86</v>
      </c>
      <c r="C52" s="67">
        <v>1743</v>
      </c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9" t="s">
        <v>89</v>
      </c>
      <c r="C55" s="70">
        <f>+C44+C50</f>
        <v>276254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57</v>
      </c>
    </row>
    <row r="58" spans="1:3" ht="14.25" customHeight="1" thickBot="1">
      <c r="A58" s="73" t="s">
        <v>91</v>
      </c>
      <c r="B58" s="74"/>
      <c r="C58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2014-12-03T07:11:20Z</dcterms:created>
  <dcterms:modified xsi:type="dcterms:W3CDTF">2014-12-03T07:11:20Z</dcterms:modified>
  <cp:category/>
  <cp:version/>
  <cp:contentType/>
  <cp:contentStatus/>
</cp:coreProperties>
</file>