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1244DB7C-9C66-4841-8D18-3633E1F5ED0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8" i="1"/>
  <c r="G9" i="1"/>
  <c r="G10" i="1"/>
  <c r="G11" i="1"/>
  <c r="G12" i="1"/>
  <c r="G13" i="1"/>
  <c r="G14" i="1"/>
  <c r="G15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40" i="1"/>
  <c r="G41" i="1"/>
  <c r="G42" i="1"/>
  <c r="G43" i="1"/>
  <c r="G44" i="1"/>
  <c r="G49" i="1"/>
  <c r="G50" i="1"/>
  <c r="G51" i="1"/>
  <c r="G52" i="1"/>
  <c r="G57" i="1"/>
  <c r="G59" i="1"/>
  <c r="G63" i="1"/>
  <c r="G64" i="1"/>
  <c r="G65" i="1"/>
  <c r="G66" i="1"/>
  <c r="G67" i="1"/>
  <c r="G68" i="1"/>
  <c r="G69" i="1"/>
  <c r="G70" i="1"/>
  <c r="G71" i="1"/>
  <c r="G72" i="1"/>
  <c r="G4" i="1"/>
</calcChain>
</file>

<file path=xl/sharedStrings.xml><?xml version="1.0" encoding="utf-8"?>
<sst xmlns="http://schemas.openxmlformats.org/spreadsheetml/2006/main" count="145" uniqueCount="145">
  <si>
    <t>forintban</t>
  </si>
  <si>
    <t>01</t>
  </si>
  <si>
    <t>03</t>
  </si>
  <si>
    <t>07</t>
  </si>
  <si>
    <t>10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</si>
  <si>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</si>
  <si>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</si>
  <si>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</si>
  <si>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</si>
  <si>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</si>
  <si>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</si>
  <si>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</si>
  <si>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</si>
  <si>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</si>
  <si>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</si>
  <si>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</si>
  <si>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</si>
  <si>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</si>
  <si>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</si>
  <si>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</si>
  <si>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</si>
  <si>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</si>
  <si>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</si>
  <si>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</si>
  <si>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</si>
  <si>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</si>
  <si>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</si>
  <si>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</si>
  <si>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</si>
  <si>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</si>
  <si>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</si>
  <si>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</si>
  <si>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</si>
  <si>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</si>
  <si>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</si>
  <si>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</si>
  <si>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</si>
  <si>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</si>
  <si>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</si>
  <si>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</si>
  <si>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</si>
  <si>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</si>
  <si>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</si>
  <si>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</si>
  <si>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</si>
  <si>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</si>
  <si>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</si>
  <si>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</si>
  <si>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</si>
  <si>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</si>
  <si>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</si>
  <si>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</si>
  <si>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</si>
  <si>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</si>
  <si>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</si>
  <si>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</si>
  <si>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</si>
  <si>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</si>
  <si>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</si>
  <si>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</si>
  <si>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</si>
  <si>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</si>
  <si>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</si>
  <si>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</si>
  <si>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</si>
  <si>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</si>
  <si>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</si>
  <si>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</si>
  <si>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</si>
  <si>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</si>
  <si>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</si>
  <si>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</si>
  <si>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</si>
  <si>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</si>
  <si>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</si>
  <si>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</si>
  <si>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</si>
  <si>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Kamatkiadások (&gt;=52+53) (K353)</t>
  </si>
  <si>
    <t>ebből: államháztartáson belül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</si>
  <si>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</si>
  <si>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</si>
  <si>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</si>
  <si>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</si>
  <si>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</si>
  <si>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</si>
  <si>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74</t>
  </si>
  <si>
    <t>Betegséggel kapcsolatos (nem társadalombiztosítási) ellátások (=75+…+83) (K44)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</si>
  <si>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</si>
  <si>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</si>
  <si>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</si>
  <si>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</si>
  <si>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</si>
  <si>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</si>
  <si>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</si>
  <si>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</si>
  <si>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</si>
  <si>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</si>
  <si>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</si>
  <si>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</si>
  <si>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</si>
  <si>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</si>
  <si>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</si>
  <si>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</si>
  <si>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</si>
  <si>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</si>
  <si>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</si>
  <si>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</si>
  <si>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153</t>
  </si>
  <si>
    <t>ebből: egyéb fejezeti kezelésű előirányzatok (K506)</t>
  </si>
  <si>
    <t>156</t>
  </si>
  <si>
    <t>ebből: helyi önkormányzatok és költségvetési szerveik (K506)</t>
  </si>
  <si>
    <t>157</t>
  </si>
  <si>
    <t>ebből: társulások és költségvetési szerveik (K506)</t>
  </si>
  <si>
    <t>162</t>
  </si>
  <si>
    <t>Működési célú visszatérítendő támogatások, kölcsönök nyújtása államháztartáson kívülre (=163+…+173) (K508)</t>
  </si>
  <si>
    <t>166</t>
  </si>
  <si>
    <t>ebből: háztartások (K508)</t>
  </si>
  <si>
    <t>177</t>
  </si>
  <si>
    <t>Egyéb működési célú támogatások államháztartáson kívülre (=178+…+187) (K512)</t>
  </si>
  <si>
    <t>179</t>
  </si>
  <si>
    <t>ebből: nonprofit gazdasági társaságok (K512)</t>
  </si>
  <si>
    <t>180</t>
  </si>
  <si>
    <t>ebből: egyéb civil szervezetek (K512)</t>
  </si>
  <si>
    <t>185</t>
  </si>
  <si>
    <t>ebből: egyéb vállalkozások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</si>
  <si>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</si>
  <si>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</si>
  <si>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</si>
  <si>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</si>
  <si>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</si>
  <si>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</si>
  <si>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</si>
  <si>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</si>
  <si>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</si>
  <si>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</si>
  <si>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</si>
  <si>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</si>
  <si>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201</t>
  </si>
  <si>
    <t>Egyéb tárgyi eszközök felújítása  (K73)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</si>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</sst>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2"/>
  <sheetViews>
    <sheetView tabSelected="1" view="pageLayout" zoomScaleNormal="100" zoomScaleSheetLayoutView="100" workbookViewId="0">
      <selection activeCell="C2" sqref="C2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11.5703125" style="2" bestFit="1" customWidth="1"/>
    <col min="5" max="6" width="12.42578125" style="2" customWidth="1"/>
    <col min="7" max="7" width="15.140625" style="2" bestFit="1" customWidth="1"/>
    <col min="8" max="12" width="2.5703125" style="2" customWidth="1"/>
    <col min="13" max="223" width="9.140625" style="2"/>
    <col min="224" max="268" width="2.5703125" style="2" customWidth="1"/>
    <col min="269" max="479" width="9.140625" style="2"/>
    <col min="480" max="524" width="2.5703125" style="2" customWidth="1"/>
    <col min="525" max="735" width="9.140625" style="2"/>
    <col min="736" max="780" width="2.5703125" style="2" customWidth="1"/>
    <col min="781" max="991" width="9.140625" style="2"/>
    <col min="992" max="1036" width="2.5703125" style="2" customWidth="1"/>
    <col min="1037" max="1247" width="9.140625" style="2"/>
    <col min="1248" max="1292" width="2.5703125" style="2" customWidth="1"/>
    <col min="1293" max="1503" width="9.140625" style="2"/>
    <col min="1504" max="1548" width="2.5703125" style="2" customWidth="1"/>
    <col min="1549" max="1759" width="9.140625" style="2"/>
    <col min="1760" max="1804" width="2.5703125" style="2" customWidth="1"/>
    <col min="1805" max="2015" width="9.140625" style="2"/>
    <col min="2016" max="2060" width="2.5703125" style="2" customWidth="1"/>
    <col min="2061" max="2271" width="9.140625" style="2"/>
    <col min="2272" max="2316" width="2.5703125" style="2" customWidth="1"/>
    <col min="2317" max="2527" width="9.140625" style="2"/>
    <col min="2528" max="2572" width="2.5703125" style="2" customWidth="1"/>
    <col min="2573" max="2783" width="9.140625" style="2"/>
    <col min="2784" max="2828" width="2.5703125" style="2" customWidth="1"/>
    <col min="2829" max="3039" width="9.140625" style="2"/>
    <col min="3040" max="3084" width="2.5703125" style="2" customWidth="1"/>
    <col min="3085" max="3295" width="9.140625" style="2"/>
    <col min="3296" max="3340" width="2.5703125" style="2" customWidth="1"/>
    <col min="3341" max="3551" width="9.140625" style="2"/>
    <col min="3552" max="3596" width="2.5703125" style="2" customWidth="1"/>
    <col min="3597" max="3807" width="9.140625" style="2"/>
    <col min="3808" max="3852" width="2.5703125" style="2" customWidth="1"/>
    <col min="3853" max="4063" width="9.140625" style="2"/>
    <col min="4064" max="4108" width="2.5703125" style="2" customWidth="1"/>
    <col min="4109" max="4319" width="9.140625" style="2"/>
    <col min="4320" max="4364" width="2.5703125" style="2" customWidth="1"/>
    <col min="4365" max="4575" width="9.140625" style="2"/>
    <col min="4576" max="4620" width="2.5703125" style="2" customWidth="1"/>
    <col min="4621" max="4831" width="9.140625" style="2"/>
    <col min="4832" max="4876" width="2.5703125" style="2" customWidth="1"/>
    <col min="4877" max="5087" width="9.140625" style="2"/>
    <col min="5088" max="5132" width="2.5703125" style="2" customWidth="1"/>
    <col min="5133" max="5343" width="9.140625" style="2"/>
    <col min="5344" max="5388" width="2.5703125" style="2" customWidth="1"/>
    <col min="5389" max="5599" width="9.140625" style="2"/>
    <col min="5600" max="5644" width="2.5703125" style="2" customWidth="1"/>
    <col min="5645" max="5855" width="9.140625" style="2"/>
    <col min="5856" max="5900" width="2.5703125" style="2" customWidth="1"/>
    <col min="5901" max="6111" width="9.140625" style="2"/>
    <col min="6112" max="6156" width="2.5703125" style="2" customWidth="1"/>
    <col min="6157" max="6367" width="9.140625" style="2"/>
    <col min="6368" max="6412" width="2.5703125" style="2" customWidth="1"/>
    <col min="6413" max="6623" width="9.140625" style="2"/>
    <col min="6624" max="6668" width="2.5703125" style="2" customWidth="1"/>
    <col min="6669" max="6879" width="9.140625" style="2"/>
    <col min="6880" max="6924" width="2.5703125" style="2" customWidth="1"/>
    <col min="6925" max="7135" width="9.140625" style="2"/>
    <col min="7136" max="7180" width="2.5703125" style="2" customWidth="1"/>
    <col min="7181" max="7391" width="9.140625" style="2"/>
    <col min="7392" max="7436" width="2.5703125" style="2" customWidth="1"/>
    <col min="7437" max="7647" width="9.140625" style="2"/>
    <col min="7648" max="7692" width="2.5703125" style="2" customWidth="1"/>
    <col min="7693" max="7903" width="9.140625" style="2"/>
    <col min="7904" max="7948" width="2.5703125" style="2" customWidth="1"/>
    <col min="7949" max="8159" width="9.140625" style="2"/>
    <col min="8160" max="8204" width="2.5703125" style="2" customWidth="1"/>
    <col min="8205" max="8415" width="9.140625" style="2"/>
    <col min="8416" max="8460" width="2.5703125" style="2" customWidth="1"/>
    <col min="8461" max="8671" width="9.140625" style="2"/>
    <col min="8672" max="8716" width="2.5703125" style="2" customWidth="1"/>
    <col min="8717" max="8927" width="9.140625" style="2"/>
    <col min="8928" max="8972" width="2.5703125" style="2" customWidth="1"/>
    <col min="8973" max="9183" width="9.140625" style="2"/>
    <col min="9184" max="9228" width="2.5703125" style="2" customWidth="1"/>
    <col min="9229" max="9439" width="9.140625" style="2"/>
    <col min="9440" max="9484" width="2.5703125" style="2" customWidth="1"/>
    <col min="9485" max="9695" width="9.140625" style="2"/>
    <col min="9696" max="9740" width="2.5703125" style="2" customWidth="1"/>
    <col min="9741" max="9951" width="9.140625" style="2"/>
    <col min="9952" max="9996" width="2.5703125" style="2" customWidth="1"/>
    <col min="9997" max="10207" width="9.140625" style="2"/>
    <col min="10208" max="10252" width="2.5703125" style="2" customWidth="1"/>
    <col min="10253" max="10463" width="9.140625" style="2"/>
    <col min="10464" max="10508" width="2.5703125" style="2" customWidth="1"/>
    <col min="10509" max="10719" width="9.140625" style="2"/>
    <col min="10720" max="10764" width="2.5703125" style="2" customWidth="1"/>
    <col min="10765" max="10975" width="9.140625" style="2"/>
    <col min="10976" max="11020" width="2.5703125" style="2" customWidth="1"/>
    <col min="11021" max="11231" width="9.140625" style="2"/>
    <col min="11232" max="11276" width="2.5703125" style="2" customWidth="1"/>
    <col min="11277" max="11487" width="9.140625" style="2"/>
    <col min="11488" max="11532" width="2.5703125" style="2" customWidth="1"/>
    <col min="11533" max="11743" width="9.140625" style="2"/>
    <col min="11744" max="11788" width="2.5703125" style="2" customWidth="1"/>
    <col min="11789" max="11999" width="9.140625" style="2"/>
    <col min="12000" max="12044" width="2.5703125" style="2" customWidth="1"/>
    <col min="12045" max="12255" width="9.140625" style="2"/>
    <col min="12256" max="12300" width="2.5703125" style="2" customWidth="1"/>
    <col min="12301" max="12511" width="9.140625" style="2"/>
    <col min="12512" max="12556" width="2.5703125" style="2" customWidth="1"/>
    <col min="12557" max="12767" width="9.140625" style="2"/>
    <col min="12768" max="12812" width="2.5703125" style="2" customWidth="1"/>
    <col min="12813" max="13023" width="9.140625" style="2"/>
    <col min="13024" max="13068" width="2.5703125" style="2" customWidth="1"/>
    <col min="13069" max="13279" width="9.140625" style="2"/>
    <col min="13280" max="13324" width="2.5703125" style="2" customWidth="1"/>
    <col min="13325" max="13535" width="9.140625" style="2"/>
    <col min="13536" max="13580" width="2.5703125" style="2" customWidth="1"/>
    <col min="13581" max="13791" width="9.140625" style="2"/>
    <col min="13792" max="13836" width="2.5703125" style="2" customWidth="1"/>
    <col min="13837" max="14047" width="9.140625" style="2"/>
    <col min="14048" max="14092" width="2.5703125" style="2" customWidth="1"/>
    <col min="14093" max="14303" width="9.140625" style="2"/>
    <col min="14304" max="14348" width="2.5703125" style="2" customWidth="1"/>
    <col min="14349" max="14559" width="9.140625" style="2"/>
    <col min="14560" max="14604" width="2.5703125" style="2" customWidth="1"/>
    <col min="14605" max="14815" width="9.140625" style="2"/>
    <col min="14816" max="14860" width="2.5703125" style="2" customWidth="1"/>
    <col min="14861" max="15071" width="9.140625" style="2"/>
    <col min="15072" max="15116" width="2.5703125" style="2" customWidth="1"/>
    <col min="15117" max="15327" width="9.140625" style="2"/>
    <col min="15328" max="15372" width="2.5703125" style="2" customWidth="1"/>
    <col min="15373" max="15583" width="9.140625" style="2"/>
    <col min="15584" max="15628" width="2.5703125" style="2" customWidth="1"/>
    <col min="15629" max="15839" width="9.140625" style="2"/>
    <col min="15840" max="15884" width="2.5703125" style="2" customWidth="1"/>
    <col min="15885" max="16095" width="9.140625" style="2"/>
    <col min="16096" max="16140" width="2.5703125" style="2" customWidth="1"/>
    <col min="16141" max="16382" width="9.140625" style="2"/>
    <col min="16383" max="16384" width="9.140625" style="2" customWidth="1"/>
  </cols>
  <sheetData>
    <row r="1" spans="2:7" ht="15.95" customHeight="1" x14ac:dyDescent="0.25">
      <c r="B1" s="14" t="s">
        <v>0</v>
      </c>
      <c r="C1" s="14"/>
      <c r="D1" s="14"/>
      <c r="E1" s="14"/>
    </row>
    <row r="2" spans="2:7" ht="45.6" customHeight="1" x14ac:dyDescent="0.25">
      <c r="B2" s="7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5" t="s">
        <v>37</v>
      </c>
    </row>
    <row r="3" spans="2:7" x14ac:dyDescent="0.25">
      <c r="B3" s="7">
        <v>2</v>
      </c>
      <c r="C3" s="7">
        <v>3</v>
      </c>
      <c r="D3" s="7">
        <v>4</v>
      </c>
      <c r="E3" s="7">
        <v>5</v>
      </c>
      <c r="F3" s="7">
        <v>10</v>
      </c>
      <c r="G3" s="6">
        <v>0</v>
      </c>
    </row>
    <row r="4" spans="2:7" x14ac:dyDescent="0.25">
      <c r="B4" s="8" t="s">
        <v>1</v>
      </c>
      <c r="C4" s="9" t="s">
        <v>43</v>
      </c>
      <c r="D4" s="10">
        <v>7931194</v>
      </c>
      <c r="E4" s="10">
        <v>34080009</v>
      </c>
      <c r="F4" s="10">
        <v>34031711</v>
      </c>
      <c r="G4" s="6">
        <f>F4/E4</f>
        <v>0.99858280553857837</v>
      </c>
    </row>
    <row r="5" spans="2:7" x14ac:dyDescent="0.25">
      <c r="B5" s="8" t="s">
        <v>2</v>
      </c>
      <c r="C5" s="9" t="s">
        <v>44</v>
      </c>
      <c r="D5" s="10">
        <v>0</v>
      </c>
      <c r="E5" s="10">
        <v>70000</v>
      </c>
      <c r="F5" s="10">
        <v>0</v>
      </c>
      <c r="G5" s="6">
        <f t="shared" ref="G5:G68" si="0">F5/E5</f>
        <v>0</v>
      </c>
    </row>
    <row r="6" spans="2:7" x14ac:dyDescent="0.25">
      <c r="B6" s="8" t="s">
        <v>3</v>
      </c>
      <c r="C6" s="9" t="s">
        <v>45</v>
      </c>
      <c r="D6" s="10">
        <v>400000</v>
      </c>
      <c r="E6" s="10">
        <v>300000</v>
      </c>
      <c r="F6" s="10">
        <v>100000</v>
      </c>
      <c r="G6" s="6">
        <f t="shared" si="0"/>
        <v>0.33333333333333331</v>
      </c>
    </row>
    <row r="7" spans="2:7" x14ac:dyDescent="0.25">
      <c r="B7" s="8" t="s">
        <v>4</v>
      </c>
      <c r="C7" s="9" t="s">
        <v>46</v>
      </c>
      <c r="D7" s="10">
        <v>538800</v>
      </c>
      <c r="E7" s="10">
        <v>0</v>
      </c>
      <c r="F7" s="10">
        <v>0</v>
      </c>
      <c r="G7" s="6">
        <v>0</v>
      </c>
    </row>
    <row r="8" spans="2:7" x14ac:dyDescent="0.25">
      <c r="B8" s="8" t="s">
        <v>5</v>
      </c>
      <c r="C8" s="9" t="s">
        <v>47</v>
      </c>
      <c r="D8" s="10">
        <v>0</v>
      </c>
      <c r="E8" s="10">
        <v>153000</v>
      </c>
      <c r="F8" s="10">
        <v>76831</v>
      </c>
      <c r="G8" s="6">
        <f t="shared" si="0"/>
        <v>0.50216339869281046</v>
      </c>
    </row>
    <row r="9" spans="2:7" x14ac:dyDescent="0.25">
      <c r="B9" s="8" t="s">
        <v>6</v>
      </c>
      <c r="C9" s="9" t="s">
        <v>48</v>
      </c>
      <c r="D9" s="10">
        <v>8869994</v>
      </c>
      <c r="E9" s="10">
        <v>34603009</v>
      </c>
      <c r="F9" s="10">
        <v>34208542</v>
      </c>
      <c r="G9" s="6">
        <f t="shared" si="0"/>
        <v>0.98860021103945039</v>
      </c>
    </row>
    <row r="10" spans="2:7" x14ac:dyDescent="0.25">
      <c r="B10" s="8" t="s">
        <v>7</v>
      </c>
      <c r="C10" s="9" t="s">
        <v>49</v>
      </c>
      <c r="D10" s="10">
        <v>2590400</v>
      </c>
      <c r="E10" s="10">
        <v>4815622</v>
      </c>
      <c r="F10" s="10">
        <v>4732700</v>
      </c>
      <c r="G10" s="6">
        <f t="shared" si="0"/>
        <v>0.98278062522349141</v>
      </c>
    </row>
    <row r="11" spans="2:7" ht="25.5" x14ac:dyDescent="0.25">
      <c r="B11" s="8" t="s">
        <v>8</v>
      </c>
      <c r="C11" s="9" t="s">
        <v>50</v>
      </c>
      <c r="D11" s="10">
        <v>540000</v>
      </c>
      <c r="E11" s="10">
        <v>1059735</v>
      </c>
      <c r="F11" s="10">
        <v>1004735</v>
      </c>
      <c r="G11" s="6">
        <f t="shared" si="0"/>
        <v>0.94810023260532117</v>
      </c>
    </row>
    <row r="12" spans="2:7" x14ac:dyDescent="0.25">
      <c r="B12" s="8" t="s">
        <v>9</v>
      </c>
      <c r="C12" s="9" t="s">
        <v>51</v>
      </c>
      <c r="D12" s="10">
        <v>0</v>
      </c>
      <c r="E12" s="10">
        <v>1102000</v>
      </c>
      <c r="F12" s="10">
        <v>902198</v>
      </c>
      <c r="G12" s="6">
        <f t="shared" si="0"/>
        <v>0.81869147005444642</v>
      </c>
    </row>
    <row r="13" spans="2:7" x14ac:dyDescent="0.25">
      <c r="B13" s="8" t="s">
        <v>10</v>
      </c>
      <c r="C13" s="9" t="s">
        <v>52</v>
      </c>
      <c r="D13" s="10">
        <v>3130400</v>
      </c>
      <c r="E13" s="10">
        <v>6977357</v>
      </c>
      <c r="F13" s="10">
        <v>6639633</v>
      </c>
      <c r="G13" s="6">
        <f t="shared" si="0"/>
        <v>0.95159714487878433</v>
      </c>
    </row>
    <row r="14" spans="2:7" x14ac:dyDescent="0.25">
      <c r="B14" s="11" t="s">
        <v>11</v>
      </c>
      <c r="C14" s="12" t="s">
        <v>53</v>
      </c>
      <c r="D14" s="13">
        <v>12000394</v>
      </c>
      <c r="E14" s="13">
        <v>41580366</v>
      </c>
      <c r="F14" s="13">
        <v>40848175</v>
      </c>
      <c r="G14" s="6">
        <f t="shared" si="0"/>
        <v>0.9823909438411389</v>
      </c>
    </row>
    <row r="15" spans="2:7" ht="25.5" x14ac:dyDescent="0.25">
      <c r="B15" s="11" t="s">
        <v>12</v>
      </c>
      <c r="C15" s="12" t="s">
        <v>54</v>
      </c>
      <c r="D15" s="13">
        <v>2262000</v>
      </c>
      <c r="E15" s="13">
        <v>5126089</v>
      </c>
      <c r="F15" s="13">
        <v>4957863</v>
      </c>
      <c r="G15" s="6">
        <f t="shared" si="0"/>
        <v>0.96718238797648659</v>
      </c>
    </row>
    <row r="16" spans="2:7" x14ac:dyDescent="0.25">
      <c r="B16" s="8" t="s">
        <v>13</v>
      </c>
      <c r="C16" s="9" t="s">
        <v>55</v>
      </c>
      <c r="D16" s="10">
        <v>0</v>
      </c>
      <c r="E16" s="10">
        <v>0</v>
      </c>
      <c r="F16" s="10">
        <v>4686907</v>
      </c>
      <c r="G16" s="6">
        <v>0</v>
      </c>
    </row>
    <row r="17" spans="2:7" x14ac:dyDescent="0.25">
      <c r="B17" s="8" t="s">
        <v>14</v>
      </c>
      <c r="C17" s="9" t="s">
        <v>56</v>
      </c>
      <c r="D17" s="10">
        <v>0</v>
      </c>
      <c r="E17" s="10">
        <v>0</v>
      </c>
      <c r="F17" s="10">
        <v>101511</v>
      </c>
      <c r="G17" s="6">
        <v>0</v>
      </c>
    </row>
    <row r="18" spans="2:7" x14ac:dyDescent="0.25">
      <c r="B18" s="8" t="s">
        <v>15</v>
      </c>
      <c r="C18" s="9" t="s">
        <v>57</v>
      </c>
      <c r="D18" s="10">
        <v>0</v>
      </c>
      <c r="E18" s="10">
        <v>0</v>
      </c>
      <c r="F18" s="10">
        <v>10090</v>
      </c>
      <c r="G18" s="6">
        <v>0</v>
      </c>
    </row>
    <row r="19" spans="2:7" ht="25.5" x14ac:dyDescent="0.25">
      <c r="B19" s="8" t="s">
        <v>16</v>
      </c>
      <c r="C19" s="9" t="s">
        <v>58</v>
      </c>
      <c r="D19" s="10">
        <v>0</v>
      </c>
      <c r="E19" s="10">
        <v>0</v>
      </c>
      <c r="F19" s="10">
        <v>65689</v>
      </c>
      <c r="G19" s="6">
        <v>0</v>
      </c>
    </row>
    <row r="20" spans="2:7" x14ac:dyDescent="0.25">
      <c r="B20" s="8" t="s">
        <v>17</v>
      </c>
      <c r="C20" s="9" t="s">
        <v>59</v>
      </c>
      <c r="D20" s="10">
        <v>0</v>
      </c>
      <c r="E20" s="10">
        <v>0</v>
      </c>
      <c r="F20" s="10">
        <v>93666</v>
      </c>
      <c r="G20" s="6">
        <v>0</v>
      </c>
    </row>
    <row r="21" spans="2:7" x14ac:dyDescent="0.25">
      <c r="B21" s="8" t="s">
        <v>18</v>
      </c>
      <c r="C21" s="9" t="s">
        <v>60</v>
      </c>
      <c r="D21" s="10">
        <v>100000</v>
      </c>
      <c r="E21" s="10">
        <v>428784</v>
      </c>
      <c r="F21" s="10">
        <v>349825</v>
      </c>
      <c r="G21" s="6">
        <f t="shared" si="0"/>
        <v>0.81585366991305641</v>
      </c>
    </row>
    <row r="22" spans="2:7" s="3" customFormat="1" ht="22.5" customHeight="1" x14ac:dyDescent="0.25">
      <c r="B22" s="8" t="s">
        <v>19</v>
      </c>
      <c r="C22" s="9" t="s">
        <v>61</v>
      </c>
      <c r="D22" s="10">
        <v>2500000</v>
      </c>
      <c r="E22" s="10">
        <v>12700000</v>
      </c>
      <c r="F22" s="10">
        <v>12457427</v>
      </c>
      <c r="G22" s="6">
        <f t="shared" si="0"/>
        <v>0.98089976377952759</v>
      </c>
    </row>
    <row r="23" spans="2:7" x14ac:dyDescent="0.25">
      <c r="B23" s="8" t="s">
        <v>20</v>
      </c>
      <c r="C23" s="9" t="s">
        <v>62</v>
      </c>
      <c r="D23" s="10">
        <v>2600000</v>
      </c>
      <c r="E23" s="10">
        <v>13128784</v>
      </c>
      <c r="F23" s="10">
        <v>12807252</v>
      </c>
      <c r="G23" s="6">
        <f t="shared" si="0"/>
        <v>0.97550938457057412</v>
      </c>
    </row>
    <row r="24" spans="2:7" x14ac:dyDescent="0.25">
      <c r="B24" s="8" t="s">
        <v>21</v>
      </c>
      <c r="C24" s="9" t="s">
        <v>63</v>
      </c>
      <c r="D24" s="10">
        <v>0</v>
      </c>
      <c r="E24" s="10">
        <v>54000</v>
      </c>
      <c r="F24" s="10">
        <v>30000</v>
      </c>
      <c r="G24" s="6">
        <f t="shared" si="0"/>
        <v>0.55555555555555558</v>
      </c>
    </row>
    <row r="25" spans="2:7" x14ac:dyDescent="0.25">
      <c r="B25" s="8" t="s">
        <v>22</v>
      </c>
      <c r="C25" s="9" t="s">
        <v>64</v>
      </c>
      <c r="D25" s="10">
        <v>200000</v>
      </c>
      <c r="E25" s="10">
        <v>200000</v>
      </c>
      <c r="F25" s="10">
        <v>156781</v>
      </c>
      <c r="G25" s="6">
        <f t="shared" si="0"/>
        <v>0.78390499999999996</v>
      </c>
    </row>
    <row r="26" spans="2:7" x14ac:dyDescent="0.25">
      <c r="B26" s="8" t="s">
        <v>23</v>
      </c>
      <c r="C26" s="9" t="s">
        <v>65</v>
      </c>
      <c r="D26" s="10">
        <v>200000</v>
      </c>
      <c r="E26" s="10">
        <v>254000</v>
      </c>
      <c r="F26" s="10">
        <v>186781</v>
      </c>
      <c r="G26" s="6">
        <f t="shared" si="0"/>
        <v>0.73535826771653545</v>
      </c>
    </row>
    <row r="27" spans="2:7" x14ac:dyDescent="0.25">
      <c r="B27" s="8" t="s">
        <v>24</v>
      </c>
      <c r="C27" s="9" t="s">
        <v>66</v>
      </c>
      <c r="D27" s="10">
        <v>3500000</v>
      </c>
      <c r="E27" s="10">
        <v>3500000</v>
      </c>
      <c r="F27" s="10">
        <v>2251387</v>
      </c>
      <c r="G27" s="6">
        <f t="shared" si="0"/>
        <v>0.64325342857142853</v>
      </c>
    </row>
    <row r="28" spans="2:7" x14ac:dyDescent="0.25">
      <c r="B28" s="8" t="s">
        <v>25</v>
      </c>
      <c r="C28" s="9" t="s">
        <v>67</v>
      </c>
      <c r="D28" s="10">
        <v>2400000</v>
      </c>
      <c r="E28" s="10">
        <v>4400000</v>
      </c>
      <c r="F28" s="10">
        <v>3294775</v>
      </c>
      <c r="G28" s="6">
        <f t="shared" si="0"/>
        <v>0.74881249999999999</v>
      </c>
    </row>
    <row r="29" spans="2:7" x14ac:dyDescent="0.25">
      <c r="B29" s="8" t="s">
        <v>26</v>
      </c>
      <c r="C29" s="9" t="s">
        <v>68</v>
      </c>
      <c r="D29" s="10">
        <v>600000</v>
      </c>
      <c r="E29" s="10">
        <v>950000</v>
      </c>
      <c r="F29" s="10">
        <v>946466</v>
      </c>
      <c r="G29" s="6">
        <f t="shared" si="0"/>
        <v>0.99628000000000005</v>
      </c>
    </row>
    <row r="30" spans="2:7" x14ac:dyDescent="0.25">
      <c r="B30" s="8" t="s">
        <v>27</v>
      </c>
      <c r="C30" s="9" t="s">
        <v>69</v>
      </c>
      <c r="D30" s="10">
        <v>1000000</v>
      </c>
      <c r="E30" s="10">
        <v>680000</v>
      </c>
      <c r="F30" s="10">
        <v>288325</v>
      </c>
      <c r="G30" s="6">
        <f t="shared" si="0"/>
        <v>0.42400735294117647</v>
      </c>
    </row>
    <row r="31" spans="2:7" x14ac:dyDescent="0.25">
      <c r="B31" s="8" t="s">
        <v>28</v>
      </c>
      <c r="C31" s="9" t="s">
        <v>70</v>
      </c>
      <c r="D31" s="10">
        <v>2750000</v>
      </c>
      <c r="E31" s="10">
        <v>2710000</v>
      </c>
      <c r="F31" s="10">
        <v>2383210</v>
      </c>
      <c r="G31" s="6">
        <f t="shared" si="0"/>
        <v>0.87941328413284137</v>
      </c>
    </row>
    <row r="32" spans="2:7" x14ac:dyDescent="0.25">
      <c r="B32" s="8" t="s">
        <v>29</v>
      </c>
      <c r="C32" s="9" t="s">
        <v>71</v>
      </c>
      <c r="D32" s="10">
        <v>0</v>
      </c>
      <c r="E32" s="10">
        <v>0</v>
      </c>
      <c r="F32" s="10">
        <v>491698</v>
      </c>
      <c r="G32" s="6">
        <v>0</v>
      </c>
    </row>
    <row r="33" spans="2:7" x14ac:dyDescent="0.25">
      <c r="B33" s="8" t="s">
        <v>30</v>
      </c>
      <c r="C33" s="9" t="s">
        <v>72</v>
      </c>
      <c r="D33" s="10">
        <v>10250000</v>
      </c>
      <c r="E33" s="10">
        <v>12240000</v>
      </c>
      <c r="F33" s="10">
        <v>9164163</v>
      </c>
      <c r="G33" s="6">
        <f t="shared" si="0"/>
        <v>0.74870612745098042</v>
      </c>
    </row>
    <row r="34" spans="2:7" x14ac:dyDescent="0.25">
      <c r="B34" s="8" t="s">
        <v>31</v>
      </c>
      <c r="C34" s="9" t="s">
        <v>73</v>
      </c>
      <c r="D34" s="10">
        <v>0</v>
      </c>
      <c r="E34" s="10">
        <v>20000</v>
      </c>
      <c r="F34" s="10">
        <v>10234</v>
      </c>
      <c r="G34" s="6">
        <f t="shared" si="0"/>
        <v>0.51170000000000004</v>
      </c>
    </row>
    <row r="35" spans="2:7" x14ac:dyDescent="0.25">
      <c r="B35" s="8" t="s">
        <v>32</v>
      </c>
      <c r="C35" s="9" t="s">
        <v>74</v>
      </c>
      <c r="D35" s="10">
        <v>0</v>
      </c>
      <c r="E35" s="10">
        <v>55000</v>
      </c>
      <c r="F35" s="10">
        <v>54630</v>
      </c>
      <c r="G35" s="6">
        <f t="shared" si="0"/>
        <v>0.99327272727272731</v>
      </c>
    </row>
    <row r="36" spans="2:7" x14ac:dyDescent="0.25">
      <c r="B36" s="8" t="s">
        <v>33</v>
      </c>
      <c r="C36" s="9" t="s">
        <v>75</v>
      </c>
      <c r="D36" s="10">
        <v>0</v>
      </c>
      <c r="E36" s="10">
        <v>75000</v>
      </c>
      <c r="F36" s="10">
        <v>64864</v>
      </c>
      <c r="G36" s="6">
        <f t="shared" si="0"/>
        <v>0.86485333333333336</v>
      </c>
    </row>
    <row r="37" spans="2:7" x14ac:dyDescent="0.25">
      <c r="B37" s="8" t="s">
        <v>34</v>
      </c>
      <c r="C37" s="9" t="s">
        <v>76</v>
      </c>
      <c r="D37" s="10">
        <v>3525000</v>
      </c>
      <c r="E37" s="10">
        <v>5689783</v>
      </c>
      <c r="F37" s="10">
        <v>5025517</v>
      </c>
      <c r="G37" s="6">
        <f t="shared" si="0"/>
        <v>0.88325284110132141</v>
      </c>
    </row>
    <row r="38" spans="2:7" x14ac:dyDescent="0.25">
      <c r="B38" s="8" t="s">
        <v>35</v>
      </c>
      <c r="C38" s="9" t="s">
        <v>77</v>
      </c>
      <c r="D38" s="10">
        <v>20119</v>
      </c>
      <c r="E38" s="10">
        <v>20119</v>
      </c>
      <c r="F38" s="10">
        <v>20119</v>
      </c>
      <c r="G38" s="6">
        <f t="shared" si="0"/>
        <v>1</v>
      </c>
    </row>
    <row r="39" spans="2:7" x14ac:dyDescent="0.25">
      <c r="B39" s="8" t="s">
        <v>36</v>
      </c>
      <c r="C39" s="9" t="s">
        <v>78</v>
      </c>
      <c r="D39" s="10">
        <v>0</v>
      </c>
      <c r="E39" s="10">
        <v>0</v>
      </c>
      <c r="F39" s="10">
        <v>20119</v>
      </c>
      <c r="G39" s="6">
        <v>0</v>
      </c>
    </row>
    <row r="40" spans="2:7" x14ac:dyDescent="0.25">
      <c r="B40" s="8" t="s">
        <v>79</v>
      </c>
      <c r="C40" s="9" t="s">
        <v>80</v>
      </c>
      <c r="D40" s="10">
        <v>0</v>
      </c>
      <c r="E40" s="10">
        <v>3490000</v>
      </c>
      <c r="F40" s="10">
        <v>1048556</v>
      </c>
      <c r="G40" s="6">
        <f t="shared" si="0"/>
        <v>0.3004458452722063</v>
      </c>
    </row>
    <row r="41" spans="2:7" ht="25.5" x14ac:dyDescent="0.25">
      <c r="B41" s="8" t="s">
        <v>81</v>
      </c>
      <c r="C41" s="9" t="s">
        <v>82</v>
      </c>
      <c r="D41" s="10">
        <v>3545119</v>
      </c>
      <c r="E41" s="10">
        <v>9199902</v>
      </c>
      <c r="F41" s="10">
        <v>6094192</v>
      </c>
      <c r="G41" s="6">
        <f t="shared" si="0"/>
        <v>0.66241923011788606</v>
      </c>
    </row>
    <row r="42" spans="2:7" x14ac:dyDescent="0.25">
      <c r="B42" s="11" t="s">
        <v>83</v>
      </c>
      <c r="C42" s="12" t="s">
        <v>84</v>
      </c>
      <c r="D42" s="13">
        <v>16595119</v>
      </c>
      <c r="E42" s="13">
        <v>34897686</v>
      </c>
      <c r="F42" s="13">
        <v>28317252</v>
      </c>
      <c r="G42" s="6">
        <f t="shared" si="0"/>
        <v>0.81143638005110141</v>
      </c>
    </row>
    <row r="43" spans="2:7" ht="25.5" x14ac:dyDescent="0.25">
      <c r="B43" s="8" t="s">
        <v>85</v>
      </c>
      <c r="C43" s="9" t="s">
        <v>86</v>
      </c>
      <c r="D43" s="10">
        <v>0</v>
      </c>
      <c r="E43" s="10">
        <v>123000</v>
      </c>
      <c r="F43" s="10">
        <v>0</v>
      </c>
      <c r="G43" s="6">
        <f t="shared" si="0"/>
        <v>0</v>
      </c>
    </row>
    <row r="44" spans="2:7" x14ac:dyDescent="0.25">
      <c r="B44" s="8" t="s">
        <v>87</v>
      </c>
      <c r="C44" s="9" t="s">
        <v>88</v>
      </c>
      <c r="D44" s="10">
        <v>5880000</v>
      </c>
      <c r="E44" s="10">
        <v>7461215</v>
      </c>
      <c r="F44" s="10">
        <v>6001580</v>
      </c>
      <c r="G44" s="6">
        <f t="shared" si="0"/>
        <v>0.80437033378611933</v>
      </c>
    </row>
    <row r="45" spans="2:7" ht="25.5" x14ac:dyDescent="0.25">
      <c r="B45" s="8" t="s">
        <v>89</v>
      </c>
      <c r="C45" s="9" t="s">
        <v>90</v>
      </c>
      <c r="D45" s="10">
        <v>0</v>
      </c>
      <c r="E45" s="10">
        <v>0</v>
      </c>
      <c r="F45" s="10">
        <v>753145</v>
      </c>
      <c r="G45" s="6">
        <v>0</v>
      </c>
    </row>
    <row r="46" spans="2:7" x14ac:dyDescent="0.25">
      <c r="B46" s="8" t="s">
        <v>91</v>
      </c>
      <c r="C46" s="9" t="s">
        <v>92</v>
      </c>
      <c r="D46" s="10">
        <v>0</v>
      </c>
      <c r="E46" s="10">
        <v>0</v>
      </c>
      <c r="F46" s="10">
        <v>268600</v>
      </c>
      <c r="G46" s="6">
        <v>0</v>
      </c>
    </row>
    <row r="47" spans="2:7" x14ac:dyDescent="0.25">
      <c r="B47" s="8" t="s">
        <v>93</v>
      </c>
      <c r="C47" s="9" t="s">
        <v>94</v>
      </c>
      <c r="D47" s="10">
        <v>0</v>
      </c>
      <c r="E47" s="10">
        <v>0</v>
      </c>
      <c r="F47" s="10">
        <v>4887405</v>
      </c>
      <c r="G47" s="6">
        <v>0</v>
      </c>
    </row>
    <row r="48" spans="2:7" ht="25.5" x14ac:dyDescent="0.25">
      <c r="B48" s="8" t="s">
        <v>95</v>
      </c>
      <c r="C48" s="9" t="s">
        <v>96</v>
      </c>
      <c r="D48" s="10">
        <v>0</v>
      </c>
      <c r="E48" s="10">
        <v>0</v>
      </c>
      <c r="F48" s="10">
        <v>92430</v>
      </c>
      <c r="G48" s="6">
        <v>0</v>
      </c>
    </row>
    <row r="49" spans="2:7" x14ac:dyDescent="0.25">
      <c r="B49" s="11" t="s">
        <v>97</v>
      </c>
      <c r="C49" s="12" t="s">
        <v>98</v>
      </c>
      <c r="D49" s="13">
        <v>5880000</v>
      </c>
      <c r="E49" s="13">
        <v>7584215</v>
      </c>
      <c r="F49" s="13">
        <v>6001580</v>
      </c>
      <c r="G49" s="6">
        <f t="shared" si="0"/>
        <v>0.79132514043971591</v>
      </c>
    </row>
    <row r="50" spans="2:7" ht="25.5" x14ac:dyDescent="0.25">
      <c r="B50" s="8" t="s">
        <v>99</v>
      </c>
      <c r="C50" s="9" t="s">
        <v>100</v>
      </c>
      <c r="D50" s="10">
        <v>759386</v>
      </c>
      <c r="E50" s="10">
        <v>2311648</v>
      </c>
      <c r="F50" s="10">
        <v>1581174</v>
      </c>
      <c r="G50" s="6">
        <f t="shared" si="0"/>
        <v>0.68400292778139238</v>
      </c>
    </row>
    <row r="51" spans="2:7" x14ac:dyDescent="0.25">
      <c r="B51" s="8" t="s">
        <v>101</v>
      </c>
      <c r="C51" s="9" t="s">
        <v>102</v>
      </c>
      <c r="D51" s="10">
        <v>759386</v>
      </c>
      <c r="E51" s="10">
        <v>2311648</v>
      </c>
      <c r="F51" s="10">
        <v>1581174</v>
      </c>
      <c r="G51" s="6">
        <f t="shared" si="0"/>
        <v>0.68400292778139238</v>
      </c>
    </row>
    <row r="52" spans="2:7" ht="25.5" x14ac:dyDescent="0.25">
      <c r="B52" s="8" t="s">
        <v>103</v>
      </c>
      <c r="C52" s="9" t="s">
        <v>104</v>
      </c>
      <c r="D52" s="10">
        <v>2264000</v>
      </c>
      <c r="E52" s="10">
        <v>6977631</v>
      </c>
      <c r="F52" s="10">
        <v>6192902</v>
      </c>
      <c r="G52" s="6">
        <f t="shared" si="0"/>
        <v>0.88753647190572271</v>
      </c>
    </row>
    <row r="53" spans="2:7" x14ac:dyDescent="0.25">
      <c r="B53" s="8" t="s">
        <v>105</v>
      </c>
      <c r="C53" s="9" t="s">
        <v>106</v>
      </c>
      <c r="D53" s="10">
        <v>0</v>
      </c>
      <c r="E53" s="10">
        <v>0</v>
      </c>
      <c r="F53" s="10">
        <v>50000</v>
      </c>
      <c r="G53" s="6">
        <v>0</v>
      </c>
    </row>
    <row r="54" spans="2:7" x14ac:dyDescent="0.25">
      <c r="B54" s="8" t="s">
        <v>107</v>
      </c>
      <c r="C54" s="9" t="s">
        <v>108</v>
      </c>
      <c r="D54" s="10">
        <v>0</v>
      </c>
      <c r="E54" s="10">
        <v>0</v>
      </c>
      <c r="F54" s="10">
        <v>154562</v>
      </c>
      <c r="G54" s="6">
        <v>0</v>
      </c>
    </row>
    <row r="55" spans="2:7" x14ac:dyDescent="0.25">
      <c r="B55" s="8" t="s">
        <v>109</v>
      </c>
      <c r="C55" s="9" t="s">
        <v>110</v>
      </c>
      <c r="D55" s="10">
        <v>0</v>
      </c>
      <c r="E55" s="10">
        <v>0</v>
      </c>
      <c r="F55" s="10">
        <v>3450598</v>
      </c>
      <c r="G55" s="6">
        <v>0</v>
      </c>
    </row>
    <row r="56" spans="2:7" x14ac:dyDescent="0.25">
      <c r="B56" s="8" t="s">
        <v>111</v>
      </c>
      <c r="C56" s="9" t="s">
        <v>112</v>
      </c>
      <c r="D56" s="10">
        <v>0</v>
      </c>
      <c r="E56" s="10">
        <v>0</v>
      </c>
      <c r="F56" s="10">
        <v>2537742</v>
      </c>
      <c r="G56" s="6">
        <v>0</v>
      </c>
    </row>
    <row r="57" spans="2:7" ht="25.5" x14ac:dyDescent="0.25">
      <c r="B57" s="8" t="s">
        <v>113</v>
      </c>
      <c r="C57" s="9" t="s">
        <v>114</v>
      </c>
      <c r="D57" s="10">
        <v>0</v>
      </c>
      <c r="E57" s="10">
        <v>250000</v>
      </c>
      <c r="F57" s="10">
        <v>250000</v>
      </c>
      <c r="G57" s="6">
        <f t="shared" si="0"/>
        <v>1</v>
      </c>
    </row>
    <row r="58" spans="2:7" x14ac:dyDescent="0.25">
      <c r="B58" s="8" t="s">
        <v>115</v>
      </c>
      <c r="C58" s="9" t="s">
        <v>116</v>
      </c>
      <c r="D58" s="10">
        <v>0</v>
      </c>
      <c r="E58" s="10">
        <v>0</v>
      </c>
      <c r="F58" s="10">
        <v>250000</v>
      </c>
      <c r="G58" s="6">
        <v>0</v>
      </c>
    </row>
    <row r="59" spans="2:7" ht="25.5" x14ac:dyDescent="0.25">
      <c r="B59" s="8" t="s">
        <v>117</v>
      </c>
      <c r="C59" s="9" t="s">
        <v>118</v>
      </c>
      <c r="D59" s="10">
        <v>500000</v>
      </c>
      <c r="E59" s="10">
        <v>8260061</v>
      </c>
      <c r="F59" s="10">
        <v>7311285</v>
      </c>
      <c r="G59" s="6">
        <f t="shared" si="0"/>
        <v>0.88513692574425296</v>
      </c>
    </row>
    <row r="60" spans="2:7" x14ac:dyDescent="0.25">
      <c r="B60" s="8" t="s">
        <v>119</v>
      </c>
      <c r="C60" s="9" t="s">
        <v>120</v>
      </c>
      <c r="D60" s="10">
        <v>0</v>
      </c>
      <c r="E60" s="10">
        <v>0</v>
      </c>
      <c r="F60" s="10">
        <v>92925</v>
      </c>
      <c r="G60" s="6">
        <v>0</v>
      </c>
    </row>
    <row r="61" spans="2:7" x14ac:dyDescent="0.25">
      <c r="B61" s="8" t="s">
        <v>121</v>
      </c>
      <c r="C61" s="9" t="s">
        <v>122</v>
      </c>
      <c r="D61" s="10">
        <v>0</v>
      </c>
      <c r="E61" s="10">
        <v>0</v>
      </c>
      <c r="F61" s="10">
        <v>644660</v>
      </c>
      <c r="G61" s="6">
        <v>0</v>
      </c>
    </row>
    <row r="62" spans="2:7" x14ac:dyDescent="0.25">
      <c r="B62" s="8" t="s">
        <v>123</v>
      </c>
      <c r="C62" s="9" t="s">
        <v>124</v>
      </c>
      <c r="D62" s="10">
        <v>0</v>
      </c>
      <c r="E62" s="10">
        <v>0</v>
      </c>
      <c r="F62" s="10">
        <v>6573700</v>
      </c>
      <c r="G62" s="6">
        <v>0</v>
      </c>
    </row>
    <row r="63" spans="2:7" x14ac:dyDescent="0.25">
      <c r="B63" s="8" t="s">
        <v>125</v>
      </c>
      <c r="C63" s="9" t="s">
        <v>126</v>
      </c>
      <c r="D63" s="10">
        <v>2015176</v>
      </c>
      <c r="E63" s="10">
        <v>9279630</v>
      </c>
      <c r="F63" s="10">
        <v>0</v>
      </c>
      <c r="G63" s="6">
        <f t="shared" si="0"/>
        <v>0</v>
      </c>
    </row>
    <row r="64" spans="2:7" ht="38.25" x14ac:dyDescent="0.25">
      <c r="B64" s="11" t="s">
        <v>127</v>
      </c>
      <c r="C64" s="12" t="s">
        <v>128</v>
      </c>
      <c r="D64" s="13">
        <v>5538562</v>
      </c>
      <c r="E64" s="13">
        <v>27078970</v>
      </c>
      <c r="F64" s="13">
        <v>15335361</v>
      </c>
      <c r="G64" s="6">
        <f t="shared" si="0"/>
        <v>0.56631995234678423</v>
      </c>
    </row>
    <row r="65" spans="2:7" x14ac:dyDescent="0.25">
      <c r="B65" s="8" t="s">
        <v>129</v>
      </c>
      <c r="C65" s="9" t="s">
        <v>130</v>
      </c>
      <c r="D65" s="10">
        <v>0</v>
      </c>
      <c r="E65" s="10">
        <v>3505500</v>
      </c>
      <c r="F65" s="10">
        <v>43307</v>
      </c>
      <c r="G65" s="6">
        <f t="shared" si="0"/>
        <v>1.2354015119098559E-2</v>
      </c>
    </row>
    <row r="66" spans="2:7" x14ac:dyDescent="0.25">
      <c r="B66" s="8" t="s">
        <v>131</v>
      </c>
      <c r="C66" s="9" t="s">
        <v>132</v>
      </c>
      <c r="D66" s="10">
        <v>0</v>
      </c>
      <c r="E66" s="10">
        <v>964485</v>
      </c>
      <c r="F66" s="10">
        <v>11693</v>
      </c>
      <c r="G66" s="6">
        <f t="shared" si="0"/>
        <v>1.2123568536576515E-2</v>
      </c>
    </row>
    <row r="67" spans="2:7" x14ac:dyDescent="0.25">
      <c r="B67" s="11" t="s">
        <v>133</v>
      </c>
      <c r="C67" s="12" t="s">
        <v>134</v>
      </c>
      <c r="D67" s="13">
        <v>0</v>
      </c>
      <c r="E67" s="13">
        <v>4469985</v>
      </c>
      <c r="F67" s="13">
        <v>55000</v>
      </c>
      <c r="G67" s="6">
        <f t="shared" si="0"/>
        <v>1.2304291848854079E-2</v>
      </c>
    </row>
    <row r="68" spans="2:7" x14ac:dyDescent="0.25">
      <c r="B68" s="8" t="s">
        <v>135</v>
      </c>
      <c r="C68" s="9" t="s">
        <v>136</v>
      </c>
      <c r="D68" s="10">
        <v>0</v>
      </c>
      <c r="E68" s="10">
        <v>18086610</v>
      </c>
      <c r="F68" s="10">
        <v>14594140</v>
      </c>
      <c r="G68" s="6">
        <f t="shared" si="0"/>
        <v>0.80690300725232644</v>
      </c>
    </row>
    <row r="69" spans="2:7" x14ac:dyDescent="0.25">
      <c r="B69" s="8" t="s">
        <v>137</v>
      </c>
      <c r="C69" s="9" t="s">
        <v>138</v>
      </c>
      <c r="D69" s="10">
        <v>0</v>
      </c>
      <c r="E69" s="10">
        <v>2200000</v>
      </c>
      <c r="F69" s="10">
        <v>2154666</v>
      </c>
      <c r="G69" s="6">
        <f t="shared" ref="G69:G72" si="1">F69/E69</f>
        <v>0.97939363636363641</v>
      </c>
    </row>
    <row r="70" spans="2:7" x14ac:dyDescent="0.25">
      <c r="B70" s="8" t="s">
        <v>139</v>
      </c>
      <c r="C70" s="9" t="s">
        <v>140</v>
      </c>
      <c r="D70" s="10">
        <v>0</v>
      </c>
      <c r="E70" s="10">
        <v>5913390</v>
      </c>
      <c r="F70" s="10">
        <v>4522178</v>
      </c>
      <c r="G70" s="6">
        <f t="shared" si="1"/>
        <v>0.76473528720412487</v>
      </c>
    </row>
    <row r="71" spans="2:7" x14ac:dyDescent="0.25">
      <c r="B71" s="11" t="s">
        <v>141</v>
      </c>
      <c r="C71" s="12" t="s">
        <v>142</v>
      </c>
      <c r="D71" s="13">
        <v>0</v>
      </c>
      <c r="E71" s="13">
        <v>26200000</v>
      </c>
      <c r="F71" s="13">
        <v>21270984</v>
      </c>
      <c r="G71" s="6">
        <f t="shared" si="1"/>
        <v>0.81186961832061066</v>
      </c>
    </row>
    <row r="72" spans="2:7" ht="25.5" x14ac:dyDescent="0.25">
      <c r="B72" s="11" t="s">
        <v>143</v>
      </c>
      <c r="C72" s="12" t="s">
        <v>144</v>
      </c>
      <c r="D72" s="13">
        <v>42276075</v>
      </c>
      <c r="E72" s="13">
        <v>146937311</v>
      </c>
      <c r="F72" s="13">
        <v>116786215</v>
      </c>
      <c r="G72" s="6">
        <f t="shared" si="1"/>
        <v>0.79480299595247117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2" fitToHeight="3" orientation="portrait" horizontalDpi="360" verticalDpi="360" r:id="rId1"/>
  <headerFooter alignWithMargins="0">
    <oddHeader>&amp;C&amp;"Times New Roman,Normál"&amp;13 1. 1 melléklet
a 5/2020. (VII.13.) önkormányzati rendelethez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2020-07-14T09:22:31Z</cp:lastPrinted>
  <dcterms:created xsi:type="dcterms:W3CDTF">2019-02-06T16:32:14Z</dcterms:created>
  <dcterms:modified xsi:type="dcterms:W3CDTF">2020-07-14T11:53:41Z</dcterms:modified>
</cp:coreProperties>
</file>