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19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3335" windowHeight="5130" firstSheet="7" activeTab="13"/>
  </bookViews>
  <sheets>
    <sheet name="1a önk bev" sheetId="1" r:id="rId1"/>
    <sheet name="1b ovi bev" sheetId="4" r:id="rId2"/>
    <sheet name="1c társ bev" sheetId="10" r:id="rId3"/>
    <sheet name="1d közp bev" sheetId="13" r:id="rId4"/>
    <sheet name="2a önk kiad" sheetId="2" r:id="rId5"/>
    <sheet name="2b ovi kiad" sheetId="6" r:id="rId6"/>
    <sheet name="2c társ kiad" sheetId="11" r:id="rId7"/>
    <sheet name="2d közp kiad" sheetId="14" r:id="rId8"/>
    <sheet name="3a mérleg" sheetId="3" r:id="rId9"/>
    <sheet name="3b ovi mérleg" sheetId="8" r:id="rId10"/>
    <sheet name="3c társ mérleg" sheetId="12" r:id="rId11"/>
    <sheet name="3d közp mérleg" sheetId="7" r:id="rId12"/>
    <sheet name="4 létszám" sheetId="9" r:id="rId13"/>
    <sheet name="5 EU" sheetId="15" r:id="rId14"/>
  </sheets>
  <calcPr calcId="124519"/>
</workbook>
</file>

<file path=xl/calcChain.xml><?xml version="1.0" encoding="utf-8"?>
<calcChain xmlns="http://schemas.openxmlformats.org/spreadsheetml/2006/main">
  <c r="E19" i="14"/>
  <c r="E17"/>
  <c r="E16"/>
  <c r="E13"/>
  <c r="E11"/>
  <c r="E10"/>
  <c r="E9"/>
  <c r="E8"/>
  <c r="E7"/>
  <c r="E6"/>
  <c r="E5"/>
  <c r="E12" i="13"/>
  <c r="E10"/>
  <c r="E9"/>
  <c r="E5"/>
  <c r="E19" i="11"/>
  <c r="E17"/>
  <c r="E16"/>
  <c r="E13"/>
  <c r="E11"/>
  <c r="E10"/>
  <c r="E9"/>
  <c r="E8"/>
  <c r="E7"/>
  <c r="E6"/>
  <c r="E5"/>
  <c r="E12" i="10"/>
  <c r="E10"/>
  <c r="E9"/>
  <c r="E6"/>
  <c r="E5"/>
  <c r="E19" i="6"/>
  <c r="E17"/>
  <c r="E13"/>
  <c r="E10"/>
  <c r="E9"/>
  <c r="E8"/>
  <c r="E6"/>
  <c r="E5"/>
  <c r="E13" i="4"/>
  <c r="E12"/>
  <c r="D19" i="3"/>
  <c r="D21"/>
  <c r="D22"/>
  <c r="D24"/>
  <c r="D26"/>
  <c r="D28"/>
  <c r="D29"/>
  <c r="D20"/>
  <c r="D6"/>
  <c r="D8"/>
  <c r="D9"/>
  <c r="D11"/>
  <c r="D13"/>
  <c r="D14"/>
  <c r="D15"/>
  <c r="D16"/>
  <c r="D5"/>
  <c r="E6" i="2"/>
  <c r="E7"/>
  <c r="E8"/>
  <c r="E9"/>
  <c r="E10"/>
  <c r="E11"/>
  <c r="E12"/>
  <c r="E13"/>
  <c r="E14"/>
  <c r="E16"/>
  <c r="E17"/>
  <c r="E19"/>
  <c r="E5"/>
  <c r="E10" i="1"/>
  <c r="E7"/>
  <c r="E8"/>
  <c r="E9"/>
  <c r="E11"/>
  <c r="E5"/>
  <c r="E4"/>
</calcChain>
</file>

<file path=xl/sharedStrings.xml><?xml version="1.0" encoding="utf-8"?>
<sst xmlns="http://schemas.openxmlformats.org/spreadsheetml/2006/main" count="294" uniqueCount="94">
  <si>
    <t>Intézményi bevétel</t>
  </si>
  <si>
    <t>Működési célú támogatások államháztartáson belülről</t>
  </si>
  <si>
    <t>Működési célú átvett pénzeszközök</t>
  </si>
  <si>
    <t>Közhatalmi bevételek</t>
  </si>
  <si>
    <t>Működési bevételek összesen:</t>
  </si>
  <si>
    <t>Költségvetési bevételek</t>
  </si>
  <si>
    <t>Bevételek összesen:</t>
  </si>
  <si>
    <t>Megnevezés</t>
  </si>
  <si>
    <t>Eredeti előirányzat</t>
  </si>
  <si>
    <t>Módos. előirányzat</t>
  </si>
  <si>
    <t>Teljesítés</t>
  </si>
  <si>
    <t>Mutató</t>
  </si>
  <si>
    <t>Finanszírozási bevételek</t>
  </si>
  <si>
    <t>Hevesaranyos Községi Önkormányzat 2013. évi bevételei</t>
  </si>
  <si>
    <t>1.a.melléklet</t>
  </si>
  <si>
    <t>Rendszeres személyi juttatások</t>
  </si>
  <si>
    <t>Nem rendszeres személyi jutt.</t>
  </si>
  <si>
    <t>Külső személyi juttatások</t>
  </si>
  <si>
    <t>Személyi juttatások</t>
  </si>
  <si>
    <t>Ma-t terhelő járulékok és szoc.hj.adó</t>
  </si>
  <si>
    <t>Dologi kiadások</t>
  </si>
  <si>
    <t>Egyéb működési célú kiadások</t>
  </si>
  <si>
    <t>Ellátottak pénzbeli juttatásai</t>
  </si>
  <si>
    <t>Működési kiadások összesen</t>
  </si>
  <si>
    <t>Felújítások</t>
  </si>
  <si>
    <t>Beruházások</t>
  </si>
  <si>
    <t>Felhalmozási kiadások összesen</t>
  </si>
  <si>
    <t>Költségvetési kiadások összesen</t>
  </si>
  <si>
    <t>Függő, átfutó kiadások</t>
  </si>
  <si>
    <t>Kiadások összesen</t>
  </si>
  <si>
    <t>Módos.előirányzat</t>
  </si>
  <si>
    <t xml:space="preserve">Hevesaranyos Községi Önkormányzat 2013. évi kiadásai </t>
  </si>
  <si>
    <t>2.a.melléklet</t>
  </si>
  <si>
    <t>I.Immateriális javak</t>
  </si>
  <si>
    <t>II.Tárgyi eszközök</t>
  </si>
  <si>
    <t>III.Befektetett pénzügyi eszközök</t>
  </si>
  <si>
    <t>IV.Üzemeltetésre, kezelésre átadott eszközök</t>
  </si>
  <si>
    <t>BEFEKTETETT ESZKÖZÖK ÖSSZESEN</t>
  </si>
  <si>
    <t>I.Készletek</t>
  </si>
  <si>
    <t>II.Követelések</t>
  </si>
  <si>
    <t>III.Értékpapírok</t>
  </si>
  <si>
    <t>IV. Pénzeszközök</t>
  </si>
  <si>
    <t>V.Egyéb aktív pénzügyi elszámolások</t>
  </si>
  <si>
    <t>FORGÓESZKÖZÖK ÖSSZESEN</t>
  </si>
  <si>
    <t>ESZKÖZÖK ÖSSZESEN</t>
  </si>
  <si>
    <t>2.Tőkeváltozások</t>
  </si>
  <si>
    <t>SAJÁT TŐKE ÖSSZESEN</t>
  </si>
  <si>
    <t>1.Költségvetési tartalékok</t>
  </si>
  <si>
    <t>2.Vállalkozási tartalékok</t>
  </si>
  <si>
    <t>TARTALÉKOK ÖSSZESEN</t>
  </si>
  <si>
    <t>2.Rövid lejáratú kötelezettségek</t>
  </si>
  <si>
    <t>1.Hosszú lejáratú kötelezettségek</t>
  </si>
  <si>
    <t>3.Egyéb passzív pénzügyi elszámolások</t>
  </si>
  <si>
    <t>KÖTELEZETTSÉGEK ÖSSZESEN</t>
  </si>
  <si>
    <t>FORRÁSOK ÖSSZESEN</t>
  </si>
  <si>
    <t xml:space="preserve">FORRÁSOK </t>
  </si>
  <si>
    <t>Előző év  záró adatai</t>
  </si>
  <si>
    <t>Tárgyév záró adatai</t>
  </si>
  <si>
    <t>1.Tartós tőke</t>
  </si>
  <si>
    <t>Hevesaranyos Községi Önkormányzat 2013. évi mérlege</t>
  </si>
  <si>
    <t>3.a.melléklet</t>
  </si>
  <si>
    <t>ESZKÖZÖK</t>
  </si>
  <si>
    <t>Hevesaranyosi Óvoda 2013. évi bevételei</t>
  </si>
  <si>
    <t>1.b.melléklet</t>
  </si>
  <si>
    <t>1.c.melléklet</t>
  </si>
  <si>
    <t>Hevearanyos-Bátor-Egerbakta-Egerbocs-Egercsehi-Szúcs Gyermekjóléti és Szociális Intézményfenntartó Társulás 2013. évi bevételei</t>
  </si>
  <si>
    <t>2.c.melléklet</t>
  </si>
  <si>
    <t>Hevesaranyos-Bátor-Egerbakta-Egerbocs-Egercsehi-Szúcs Gyermekjóléti és Szociális Szolgáltató Központ 2013. évi bevételei</t>
  </si>
  <si>
    <t>1.d.melléklet</t>
  </si>
  <si>
    <t>2.b.melléklet</t>
  </si>
  <si>
    <t>Hevesaranyos-Bátor-Egerbakta-Egerbocs-Egercsehi-Szúcs Gyermekjóléti és Szociális Szolgáltató Központ 2013. évi kiadásai</t>
  </si>
  <si>
    <t>2.d.melléklet</t>
  </si>
  <si>
    <t>Hevesaranyosi Óvoda 2013. évi mérlege</t>
  </si>
  <si>
    <t>3.b.melléklet</t>
  </si>
  <si>
    <t>Hevearanyos-Bátor-Egerbakta-Egerbocs-Egercsehi-Szúcs Gyermekjóléti és Szociális Intézményfenntartó Társulás 2013. évi kiadásai</t>
  </si>
  <si>
    <t>Hevearanyos-Bátor-Egerbakta-Egerbocs-Egercsehi-Szúcs Gyermekjóléti és Szociális Intézményfenntartó Társulás 2013. évi mérlege</t>
  </si>
  <si>
    <t>3.c.melléklet</t>
  </si>
  <si>
    <t>3.d.melléklet</t>
  </si>
  <si>
    <t>Hevesaranyos-Bátor-Egerbakta-Egerbocs-Egercsehi-Szúcs Gyermekjóléti és Szociális Szolgáltató Központ 2013. évi mérlege</t>
  </si>
  <si>
    <t>Hevearanyosi Óvoda 2013. évi kiadásai</t>
  </si>
  <si>
    <t>Intézmény</t>
  </si>
  <si>
    <t>Önkormányzat</t>
  </si>
  <si>
    <t>Óvoda</t>
  </si>
  <si>
    <t>Társulás</t>
  </si>
  <si>
    <t>Központ</t>
  </si>
  <si>
    <t>Összesen:</t>
  </si>
  <si>
    <t>Állományba tartozó</t>
  </si>
  <si>
    <t>Ebből</t>
  </si>
  <si>
    <t>Állományba nem tartozó</t>
  </si>
  <si>
    <t>Közfoglalkoztatott</t>
  </si>
  <si>
    <t>Fő</t>
  </si>
  <si>
    <t>Hevesaranyos engedélyezett létszámkerete 2013. évben</t>
  </si>
  <si>
    <t>4.melléklet</t>
  </si>
  <si>
    <t>5.melléklet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</si>
</sst>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1" applyAlignment="1">
      <alignment horizontal="left" vertical="center"/>
    </xf>
    <xf numFmtId="0" fontId="1" fillId="0" borderId="1" xfId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</cellXfs>
  <cellStyles count="2">
    <cellStyle name="Címsor 1" xfId="1" builtinId="16"/>
    <cellStyle name="Normál" xfId="0" builtinId="0"/>
  </cellStyles>
  <dxfs count="152">
    <dxf>
      <border outline="0">
        <bottom style="thick">
          <color theme="4"/>
        </bottom>
      </border>
    </dxf>
    <dxf>
      <border outline="0">
        <top style="thick">
          <color theme="4"/>
        </top>
      </border>
    </dxf>
    <dxf>
      <alignment horizontal="center" vertical="center" textRotation="0" wrapText="0" indent="0" relativeIndent="0" justifyLastLine="0" shrinkToFit="0" mergeCell="0" readingOrder="0"/>
    </dxf>
    <dxf>
      <numFmt numFmtId="1" formatCode="0"/>
    </dxf>
    <dxf>
      <alignment horizontal="center" vertical="center" textRotation="0" wrapText="0" indent="0" relativeIndent="0" justifyLastLine="0" shrinkToFit="0" mergeCell="0" readingOrder="0"/>
    </dxf>
    <dxf>
      <alignment horizontal="center" vertical="center" textRotation="0" wrapText="0" indent="0" relativeIndent="0" justifyLastLine="0" shrinkToFit="0" mergeCell="0" readingOrder="0"/>
    </dxf>
    <dxf>
      <alignment horizontal="center" vertical="center" textRotation="0" wrapText="0" indent="0" relativeIndent="0" justifyLastLine="0" shrinkToFit="0" mergeCell="0" readingOrder="0"/>
    </dxf>
    <dxf>
      <alignment horizontal="general" vertical="center" textRotation="0" wrapText="0" indent="0" relativeIndent="0" justifyLastLine="0" shrinkToFit="0" mergeCell="0" readingOrder="0"/>
    </dxf>
    <dxf>
      <alignment horizontal="center" vertical="center" textRotation="0" wrapText="0" indent="0" relativeIndent="0" justifyLastLine="0" shrinkToFit="0" mergeCell="0" readingOrder="0"/>
    </dxf>
    <dxf>
      <numFmt numFmtId="1" formatCode="0"/>
    </dxf>
    <dxf>
      <alignment horizontal="center" vertical="center" textRotation="0" wrapText="0" indent="0" relativeIndent="0" justifyLastLine="0" shrinkToFit="0" mergeCell="0" readingOrder="0"/>
    </dxf>
    <dxf>
      <numFmt numFmtId="1" formatCode="0"/>
    </dxf>
    <dxf>
      <alignment horizontal="center" vertical="center" textRotation="0" wrapText="0" indent="0" relativeIndent="0" justifyLastLine="0" shrinkToFit="0" mergeCell="0" readingOrder="0"/>
    </dxf>
    <dxf>
      <alignment horizontal="center" vertical="center" textRotation="0" wrapText="0" indent="0" relativeIndent="0" justifyLastLine="0" shrinkToFit="0" mergeCell="0" readingOrder="0"/>
    </dxf>
    <dxf>
      <alignment horizontal="general" vertical="center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" formatCode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" formatCode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border outline="0">
        <bottom style="thick">
          <color theme="4"/>
        </bottom>
      </border>
    </dxf>
    <dxf>
      <border outline="0">
        <top style="thick">
          <color theme="4"/>
        </top>
      </border>
    </dxf>
    <dxf>
      <alignment horizontal="center" vertical="center" textRotation="0" wrapText="0" indent="0" relativeIndent="0" justifyLastLine="0" shrinkToFit="0" mergeCell="0" readingOrder="0"/>
    </dxf>
    <dxf>
      <numFmt numFmtId="1" formatCode="0"/>
    </dxf>
    <dxf>
      <alignment horizontal="center" vertical="center" textRotation="0" wrapText="0" indent="0" relativeIndent="0" justifyLastLine="0" shrinkToFit="0" mergeCell="0" readingOrder="0"/>
    </dxf>
    <dxf>
      <alignment horizontal="center" vertical="center" textRotation="0" wrapText="0" indent="0" relativeIndent="0" justifyLastLine="0" shrinkToFit="0" mergeCell="0" readingOrder="0"/>
    </dxf>
    <dxf>
      <alignment horizontal="center" vertical="center" textRotation="0" wrapText="0" indent="0" relativeIndent="0" justifyLastLine="0" shrinkToFit="0" mergeCell="0" readingOrder="0"/>
    </dxf>
    <dxf>
      <alignment horizontal="general" vertical="center" textRotation="0" wrapText="0" indent="0" relativeIndent="0" justifyLastLine="0" shrinkToFit="0" mergeCell="0" readingOrder="0"/>
    </dxf>
    <dxf>
      <alignment horizontal="center" vertical="center" textRotation="0" wrapText="0" indent="0" relativeIndent="0" justifyLastLine="0" shrinkToFit="0" mergeCell="0" readingOrder="0"/>
    </dxf>
    <dxf>
      <numFmt numFmtId="1" formatCode="0"/>
    </dxf>
    <dxf>
      <alignment horizontal="center" vertical="center" textRotation="0" wrapText="0" indent="0" relativeIndent="0" justifyLastLine="0" shrinkToFit="0" mergeCell="0" readingOrder="0"/>
    </dxf>
    <dxf>
      <numFmt numFmtId="1" formatCode="0"/>
    </dxf>
    <dxf>
      <alignment horizontal="center" vertical="center" textRotation="0" wrapText="0" indent="0" relativeIndent="0" justifyLastLine="0" shrinkToFit="0" mergeCell="0" readingOrder="0"/>
    </dxf>
    <dxf>
      <alignment horizontal="center" vertical="center" textRotation="0" wrapText="0" indent="0" relativeIndent="0" justifyLastLine="0" shrinkToFit="0" mergeCell="0" readingOrder="0"/>
    </dxf>
    <dxf>
      <alignment horizontal="general" vertical="center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" formatCode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" formatCode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border outline="0">
        <bottom style="thick">
          <color theme="4"/>
        </bottom>
      </border>
    </dxf>
    <dxf>
      <border outline="0">
        <top style="thick">
          <color theme="4"/>
        </top>
      </border>
    </dxf>
    <dxf>
      <alignment horizontal="center" vertical="center" textRotation="0" wrapText="0" indent="0" relativeIndent="0" justifyLastLine="0" shrinkToFit="0" mergeCell="0" readingOrder="0"/>
    </dxf>
    <dxf>
      <numFmt numFmtId="1" formatCode="0"/>
    </dxf>
    <dxf>
      <alignment horizontal="center" vertical="center" textRotation="0" wrapText="0" indent="0" relativeIndent="0" justifyLastLine="0" shrinkToFit="0" mergeCell="0" readingOrder="0"/>
    </dxf>
    <dxf>
      <alignment horizontal="center" vertical="center" textRotation="0" wrapText="0" indent="0" relativeIndent="0" justifyLastLine="0" shrinkToFit="0" mergeCell="0" readingOrder="0"/>
    </dxf>
    <dxf>
      <alignment horizontal="center" vertical="center" textRotation="0" wrapText="0" indent="0" relativeIndent="0" justifyLastLine="0" shrinkToFit="0" mergeCell="0" readingOrder="0"/>
    </dxf>
    <dxf>
      <alignment horizontal="general" vertical="center" textRotation="0" wrapText="0" indent="0" relativeIndent="0" justifyLastLine="0" shrinkToFit="0" mergeCell="0" readingOrder="0"/>
    </dxf>
    <dxf>
      <alignment horizontal="center" vertical="center" textRotation="0" wrapText="0" indent="0" relativeIndent="0" justifyLastLine="0" shrinkToFit="0" mergeCell="0" readingOrder="0"/>
    </dxf>
    <dxf>
      <numFmt numFmtId="1" formatCode="0"/>
    </dxf>
    <dxf>
      <alignment horizontal="center" vertical="center" textRotation="0" wrapText="0" indent="0" relativeIndent="0" justifyLastLine="0" shrinkToFit="0" mergeCell="0" readingOrder="0"/>
    </dxf>
    <dxf>
      <numFmt numFmtId="1" formatCode="0"/>
    </dxf>
    <dxf>
      <alignment horizontal="center" vertical="center" textRotation="0" wrapText="0" indent="0" relativeIndent="0" justifyLastLine="0" shrinkToFit="0" mergeCell="0" readingOrder="0"/>
    </dxf>
    <dxf>
      <alignment horizontal="center" vertical="center" textRotation="0" wrapText="0" indent="0" relativeIndent="0" justifyLastLine="0" shrinkToFit="0" mergeCell="0" readingOrder="0"/>
    </dxf>
    <dxf>
      <alignment horizontal="general" vertical="center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" formatCode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" formatCode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general" vertical="center" textRotation="0" wrapText="0" indent="0" relativeIndent="0" justifyLastLine="0" shrinkToFit="0" mergeCell="0" readingOrder="0"/>
    </dxf>
    <dxf>
      <alignment horizontal="center" vertical="center" textRotation="0" wrapText="0" indent="0" relativeIndent="0" justifyLastLine="0" shrinkToFit="0" mergeCell="0" readingOrder="0"/>
    </dxf>
    <dxf>
      <alignment horizontal="center" vertical="center" textRotation="0" wrapText="0" indent="0" relativeIndent="0" justifyLastLine="0" shrinkToFit="0" mergeCell="0" readingOrder="0"/>
    </dxf>
    <dxf>
      <alignment horizontal="center" vertical="center" textRotation="0" wrapText="0" indent="0" relativeIndent="0" justifyLastLine="0" shrinkToFit="0" mergeCell="0" readingOrder="0"/>
    </dxf>
    <dxf>
      <alignment horizontal="center" vertical="center" textRotation="0" wrapText="0" indent="0" relativeIndent="0" justifyLastLine="0" shrinkToFit="0" mergeCell="0" readingOrder="0"/>
    </dxf>
    <dxf>
      <numFmt numFmtId="1" formatCode="0"/>
    </dxf>
    <dxf>
      <border outline="0">
        <bottom style="thick">
          <color theme="4"/>
        </bottom>
      </border>
    </dxf>
    <dxf>
      <border outline="0">
        <top style="thick">
          <color theme="4"/>
        </top>
      </border>
    </dxf>
    <dxf>
      <alignment horizontal="general" vertical="center" textRotation="0" wrapText="0" indent="0" relativeIndent="0" justifyLastLine="0" shrinkToFit="0" mergeCell="0" readingOrder="0"/>
    </dxf>
    <dxf>
      <alignment horizontal="center" vertical="center" textRotation="0" wrapText="0" indent="0" relativeIndent="0" justifyLastLine="0" shrinkToFit="0" mergeCell="0" readingOrder="0"/>
    </dxf>
    <dxf>
      <alignment horizontal="center" vertical="center" textRotation="0" wrapText="0" indent="0" relativeIndent="0" justifyLastLine="0" shrinkToFit="0" mergeCell="0" readingOrder="0"/>
    </dxf>
    <dxf>
      <alignment horizontal="center" vertical="center" textRotation="0" wrapText="0" indent="0" relativeIndent="0" justifyLastLine="0" shrinkToFit="0" mergeCell="0" readingOrder="0"/>
    </dxf>
    <dxf>
      <numFmt numFmtId="1" formatCode="0"/>
    </dxf>
    <dxf>
      <alignment horizontal="center" vertical="center" textRotation="0" wrapText="0" indent="0" relativeIndent="0" justifyLastLine="0" shrinkToFit="0" mergeCell="0" readingOrder="0"/>
    </dxf>
    <dxf>
      <numFmt numFmtId="1" formatCode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" formatCode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" formatCode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Táblázat2" displayName="Táblázat2" ref="A3:E11" headerRowCount="0" totalsRowShown="0" headerRowDxfId="151">
  <tableColumns count="5">
    <tableColumn id="1" name="Hevesaranyos Községi Önkormányzat 2013. évi bevételei" headerRowDxfId="150"/>
    <tableColumn id="2" name="Oszlop1" headerRowDxfId="149"/>
    <tableColumn id="3" name="Oszlop2" headerRowDxfId="148"/>
    <tableColumn id="4" name="Oszlop3" headerRowDxfId="147"/>
    <tableColumn id="5" name="Oszlop4" headerRowDxfId="146" dataDxfId="145">
      <calculatedColumnFormula>D3/C3*100</calculatedColumnFormula>
    </tableColumn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15" name="Táblázat516" displayName="Táblázat516" ref="A4:E4" headerRowCount="0" totalsRowShown="0" headerRowDxfId="54" dataDxfId="53">
  <tableColumns count="5">
    <tableColumn id="1" name="Oszlop1"/>
    <tableColumn id="2" name="Oszlop2" headerRowDxfId="62" dataDxfId="61"/>
    <tableColumn id="3" name="Oszlop3" headerRowDxfId="60" dataDxfId="59"/>
    <tableColumn id="4" name="Oszlop4" headerRowDxfId="58" dataDxfId="57"/>
    <tableColumn id="5" name="Oszlop5" headerRowDxfId="56" dataDxfId="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19" name="Táblázat31520" displayName="Táblázat31520" ref="A5:E19" headerRowCount="0" totalsRowShown="0" headerRowDxfId="25">
  <tableColumns count="5">
    <tableColumn id="1" name="Megnevezés"/>
    <tableColumn id="2" name="Eredeti előirányzat" headerRowDxfId="30"/>
    <tableColumn id="3" name="Módos.előirányzat" headerRowDxfId="29"/>
    <tableColumn id="4" name="Teljesítés" headerRowDxfId="28"/>
    <tableColumn id="5" name="Mutató" headerRowDxfId="27" dataDxfId="26"/>
  </tableColumns>
  <tableStyleInfo name="TableStyleLight16" showFirstColumn="0" showLastColumn="0" showRowStripes="1" showColumnStripes="0"/>
</table>
</file>

<file path=xl/tables/table12.xml><?xml version="1.0" encoding="utf-8"?>
<table xmlns="http://schemas.openxmlformats.org/spreadsheetml/2006/main" id="20" name="Táblázat51621" displayName="Táblázat51621" ref="A4:E4" headerRowCount="0" totalsRowShown="0" headerRowDxfId="16" dataDxfId="15">
  <tableColumns count="5">
    <tableColumn id="1" name="Oszlop1"/>
    <tableColumn id="2" name="Oszlop2" headerRowDxfId="24" dataDxfId="23"/>
    <tableColumn id="3" name="Oszlop3" headerRowDxfId="22" dataDxfId="21"/>
    <tableColumn id="4" name="Oszlop4" headerRowDxfId="20" dataDxfId="19"/>
    <tableColumn id="5" name="Oszlop5" headerRowDxfId="18" dataDxfId="17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" name="Táblázat1" displayName="Táblázat1" ref="A5:D16" headerRowCount="0" headerRowDxfId="127">
  <tableColumns count="4">
    <tableColumn id="1" name="ESZKÖZÖK " totalsRowLabel="Összesen" headerRowDxfId="122"/>
    <tableColumn id="2" name="Előző év  záró adatai" headerRowDxfId="123"/>
    <tableColumn id="3" name="Tárgyév záró adatai" headerRowDxfId="124"/>
    <tableColumn id="4" name="Mutató" totalsRowFunction="sum" headerRowDxfId="125" dataDxfId="128" totalsRowDxfId="126">
      <calculatedColumnFormula>C5/B5*100</calculatedColumn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7" name="Táblázat7" displayName="Táblázat7" ref="A19:D29" headerRowCount="0" totalsRowShown="0" headerRowDxfId="118" headerRowBorderDxfId="120" tableBorderDxfId="121" headerRowCellStyle="Címsor 1">
  <tableColumns count="4">
    <tableColumn id="1" name="Oszlop1" headerRowDxfId="114" headerRowCellStyle="Címsor 1"/>
    <tableColumn id="2" name="Oszlop2" headerRowDxfId="115" headerRowCellStyle="Címsor 1"/>
    <tableColumn id="3" name="Oszlop3" headerRowDxfId="116" headerRowCellStyle="Címsor 1"/>
    <tableColumn id="4" name="Oszlop4" headerRowDxfId="117" dataDxfId="119" headerRowCellStyle="Címsor 1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1" name="Táblázat112" displayName="Táblázat112" ref="A5:D16" headerRowCount="0" headerRowDxfId="84">
  <tableColumns count="4">
    <tableColumn id="1" name="ESZKÖZÖK " totalsRowLabel="Összesen" headerRowDxfId="90"/>
    <tableColumn id="2" name="Előző év  záró adatai" headerRowDxfId="89"/>
    <tableColumn id="3" name="Tárgyév záró adatai" headerRowDxfId="88"/>
    <tableColumn id="4" name="Mutató" totalsRowFunction="sum" headerRowDxfId="86" dataDxfId="85" totalsRowDxfId="87">
      <calculatedColumnFormula>C5/B5*100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2" name="Táblázat713" displayName="Táblázat713" ref="A19:D29" headerRowCount="0" totalsRowShown="0" headerRowDxfId="78" headerRowBorderDxfId="76" tableBorderDxfId="77" headerRowCellStyle="Címsor 1">
  <tableColumns count="4">
    <tableColumn id="1" name="Oszlop1" headerRowDxfId="83" headerRowCellStyle="Címsor 1"/>
    <tableColumn id="2" name="Oszlop2" headerRowDxfId="82" headerRowCellStyle="Címsor 1"/>
    <tableColumn id="3" name="Oszlop3" headerRowDxfId="81" headerRowCellStyle="Címsor 1"/>
    <tableColumn id="4" name="Oszlop4" headerRowDxfId="80" dataDxfId="79" headerRowCellStyle="Címsor 1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6" name="Táblázat117" displayName="Táblázat117" ref="A5:D16" headerRowCount="0" headerRowDxfId="46">
  <tableColumns count="4">
    <tableColumn id="1" name="ESZKÖZÖK " totalsRowLabel="Összesen" headerRowDxfId="52"/>
    <tableColumn id="2" name="Előző év  záró adatai" headerRowDxfId="51"/>
    <tableColumn id="3" name="Tárgyév záró adatai" headerRowDxfId="50"/>
    <tableColumn id="4" name="Mutató" totalsRowFunction="sum" headerRowDxfId="48" dataDxfId="47" totalsRowDxfId="49">
      <calculatedColumnFormula>C5/B5*100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17" name="Táblázat718" displayName="Táblázat718" ref="A19:D29" headerRowCount="0" totalsRowShown="0" headerRowDxfId="40" headerRowBorderDxfId="38" tableBorderDxfId="39" headerRowCellStyle="Címsor 1">
  <tableColumns count="4">
    <tableColumn id="1" name="Oszlop1" headerRowDxfId="45" headerRowCellStyle="Címsor 1"/>
    <tableColumn id="2" name="Oszlop2" headerRowDxfId="44" headerRowCellStyle="Címsor 1"/>
    <tableColumn id="3" name="Oszlop3" headerRowDxfId="43" headerRowCellStyle="Címsor 1"/>
    <tableColumn id="4" name="Oszlop4" headerRowDxfId="42" dataDxfId="41" headerRowCellStyle="Címsor 1"/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áblázat11722" displayName="Táblázat11722" ref="A5:D16" headerRowCount="0" headerRowDxfId="8">
  <tableColumns count="4">
    <tableColumn id="1" name="ESZKÖZÖK " totalsRowLabel="Összesen" headerRowDxfId="14"/>
    <tableColumn id="2" name="Előző év  záró adatai" headerRowDxfId="13"/>
    <tableColumn id="3" name="Tárgyév záró adatai" headerRowDxfId="12"/>
    <tableColumn id="4" name="Mutató" totalsRowFunction="sum" headerRowDxfId="10" dataDxfId="9" totalsRowDxfId="11">
      <calculatedColumnFormula>C5/B5*100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8" name="Táblázat29" displayName="Táblázat29" ref="A5:E13" headerRowCount="0" totalsRowShown="0" headerRowDxfId="107">
  <tableColumns count="5">
    <tableColumn id="1" name="Hevesaranyos Községi Önkormányzat 2013. évi bevételei" headerRowDxfId="113"/>
    <tableColumn id="2" name="Oszlop1" headerRowDxfId="112"/>
    <tableColumn id="3" name="Oszlop2" headerRowDxfId="111"/>
    <tableColumn id="4" name="Oszlop3" headerRowDxfId="110"/>
    <tableColumn id="5" name="Oszlop4" headerRowDxfId="109" dataDxfId="108">
      <calculatedColumnFormula>D5/C5*100</calculatedColumnFormula>
    </tableColumn>
  </tableColumns>
  <tableStyleInfo name="TableStyleLight16" showFirstColumn="0" showLastColumn="0" showRowStripes="1" showColumnStripes="0"/>
</table>
</file>

<file path=xl/tables/table20.xml><?xml version="1.0" encoding="utf-8"?>
<table xmlns="http://schemas.openxmlformats.org/spreadsheetml/2006/main" id="22" name="Táblázat71823" displayName="Táblázat71823" ref="A19:D29" headerRowCount="0" totalsRowShown="0" headerRowDxfId="2" headerRowBorderDxfId="0" tableBorderDxfId="1" headerRowCellStyle="Címsor 1">
  <tableColumns count="4">
    <tableColumn id="1" name="Oszlop1" headerRowDxfId="7" headerRowCellStyle="Címsor 1"/>
    <tableColumn id="2" name="Oszlop2" headerRowDxfId="6" headerRowCellStyle="Címsor 1"/>
    <tableColumn id="3" name="Oszlop3" headerRowDxfId="5" headerRowCellStyle="Címsor 1"/>
    <tableColumn id="4" name="Oszlop4" headerRowDxfId="4" dataDxfId="3" headerRowCellStyle="Címsor 1"/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3" name="Táblázat23" displayName="Táblázat23" ref="B5:C13" headerRowCount="0" totalsRowShown="0">
  <tableColumns count="2">
    <tableColumn id="1" name="Intézmény"/>
    <tableColumn id="2" name="2013. évben (fő)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3" name="Táblázat214" displayName="Táblázat214" ref="A4:E12" headerRowCount="0" totalsRowShown="0" headerRowDxfId="69">
  <tableColumns count="5">
    <tableColumn id="1" name="Hevesaranyos Községi Önkormányzat 2013. évi bevételei" headerRowDxfId="75"/>
    <tableColumn id="2" name="Oszlop1" headerRowDxfId="74"/>
    <tableColumn id="3" name="Oszlop2" headerRowDxfId="73"/>
    <tableColumn id="4" name="Oszlop3" headerRowDxfId="72"/>
    <tableColumn id="5" name="Oszlop4" headerRowDxfId="71" dataDxfId="70">
      <calculatedColumnFormula>D4/C4*100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18" name="Táblázat21419" displayName="Táblázat21419" ref="A4:E12" headerRowCount="0" totalsRowShown="0" headerRowDxfId="31">
  <tableColumns count="5">
    <tableColumn id="1" name="Hevesaranyos Községi Önkormányzat 2013. évi bevételei" headerRowDxfId="37"/>
    <tableColumn id="2" name="Oszlop1" headerRowDxfId="36"/>
    <tableColumn id="3" name="Oszlop2" headerRowDxfId="35"/>
    <tableColumn id="4" name="Oszlop3" headerRowDxfId="34"/>
    <tableColumn id="5" name="Oszlop4" headerRowDxfId="33" dataDxfId="32">
      <calculatedColumnFormula>D4/C4*100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3" name="Táblázat3" displayName="Táblázat3" ref="A5:E19" headerRowCount="0" totalsRowShown="0" headerRowDxfId="144">
  <tableColumns count="5">
    <tableColumn id="1" name="Megnevezés"/>
    <tableColumn id="2" name="Eredeti előirányzat" headerRowDxfId="143"/>
    <tableColumn id="3" name="Módos.előirányzat" headerRowDxfId="142"/>
    <tableColumn id="4" name="Teljesítés" headerRowDxfId="141"/>
    <tableColumn id="5" name="Mutató" headerRowDxfId="140" dataDxfId="13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5" name="Táblázat5" displayName="Táblázat5" ref="A4:E4" headerRowCount="0" totalsRowShown="0" headerRowDxfId="138" dataDxfId="137">
  <tableColumns count="5">
    <tableColumn id="1" name="Oszlop1"/>
    <tableColumn id="2" name="Oszlop2" headerRowDxfId="129" dataDxfId="136"/>
    <tableColumn id="3" name="Oszlop3" headerRowDxfId="130" dataDxfId="135"/>
    <tableColumn id="4" name="Oszlop4" headerRowDxfId="131" dataDxfId="134"/>
    <tableColumn id="5" name="Oszlop5" headerRowDxfId="132" dataDxfId="133"/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9" name="Táblázat310" displayName="Táblázat310" ref="A5:E19" headerRowCount="0" totalsRowShown="0" headerRowDxfId="101">
  <tableColumns count="5">
    <tableColumn id="1" name="Megnevezés"/>
    <tableColumn id="2" name="Eredeti előirányzat" headerRowDxfId="106"/>
    <tableColumn id="3" name="Módos.előirányzat" headerRowDxfId="105"/>
    <tableColumn id="4" name="Teljesítés" headerRowDxfId="104"/>
    <tableColumn id="5" name="Mutató" headerRowDxfId="103" dataDxfId="102"/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10" name="Táblázat511" displayName="Táblázat511" ref="A4:E4" headerRowCount="0" totalsRowShown="0" headerRowDxfId="92" dataDxfId="91">
  <tableColumns count="5">
    <tableColumn id="1" name="Oszlop1"/>
    <tableColumn id="2" name="Oszlop2" headerRowDxfId="100" dataDxfId="99"/>
    <tableColumn id="3" name="Oszlop3" headerRowDxfId="98" dataDxfId="97"/>
    <tableColumn id="4" name="Oszlop4" headerRowDxfId="96" dataDxfId="95"/>
    <tableColumn id="5" name="Oszlop5" headerRowDxfId="94" dataDxfId="93"/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14" name="Táblázat315" displayName="Táblázat315" ref="A5:E19" headerRowCount="0" totalsRowShown="0" headerRowDxfId="63">
  <tableColumns count="5">
    <tableColumn id="1" name="Megnevezés"/>
    <tableColumn id="2" name="Eredeti előirányzat" headerRowDxfId="68"/>
    <tableColumn id="3" name="Módos.előirányzat" headerRowDxfId="67"/>
    <tableColumn id="4" name="Teljesítés" headerRowDxfId="66"/>
    <tableColumn id="5" name="Mutató" headerRowDxfId="65" dataDxfId="64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B8" sqref="B8"/>
    </sheetView>
  </sheetViews>
  <sheetFormatPr defaultRowHeight="15"/>
  <cols>
    <col min="1" max="1" width="53" customWidth="1"/>
    <col min="2" max="2" width="19.42578125" customWidth="1"/>
    <col min="3" max="3" width="18.140625" customWidth="1"/>
    <col min="4" max="4" width="18.28515625" customWidth="1"/>
    <col min="5" max="5" width="10.140625" customWidth="1"/>
  </cols>
  <sheetData>
    <row r="1" spans="1:6">
      <c r="E1" s="6" t="s">
        <v>14</v>
      </c>
      <c r="F1" s="6"/>
    </row>
    <row r="2" spans="1:6">
      <c r="A2" s="5" t="s">
        <v>13</v>
      </c>
      <c r="B2" s="5"/>
      <c r="C2" s="5"/>
      <c r="D2" s="5"/>
      <c r="E2" s="5"/>
    </row>
    <row r="3" spans="1:6">
      <c r="A3" t="s">
        <v>7</v>
      </c>
      <c r="B3" s="1" t="s">
        <v>8</v>
      </c>
      <c r="C3" s="1" t="s">
        <v>9</v>
      </c>
      <c r="D3" s="1" t="s">
        <v>10</v>
      </c>
      <c r="E3" s="1" t="s">
        <v>11</v>
      </c>
    </row>
    <row r="4" spans="1:6">
      <c r="A4" t="s">
        <v>0</v>
      </c>
      <c r="B4">
        <v>4751</v>
      </c>
      <c r="C4">
        <v>4751</v>
      </c>
      <c r="D4">
        <v>4421</v>
      </c>
      <c r="E4" s="2">
        <f>D4/C4*100</f>
        <v>93.054093874973688</v>
      </c>
    </row>
    <row r="5" spans="1:6">
      <c r="A5" t="s">
        <v>1</v>
      </c>
      <c r="B5">
        <v>105929</v>
      </c>
      <c r="C5">
        <v>156709</v>
      </c>
      <c r="D5">
        <v>148828</v>
      </c>
      <c r="E5" s="2">
        <f>D5/C5*100</f>
        <v>94.970933386085036</v>
      </c>
    </row>
    <row r="6" spans="1:6">
      <c r="A6" t="s">
        <v>2</v>
      </c>
      <c r="B6">
        <v>0</v>
      </c>
      <c r="C6">
        <v>0</v>
      </c>
      <c r="D6">
        <v>0</v>
      </c>
      <c r="E6" s="2">
        <v>0</v>
      </c>
    </row>
    <row r="7" spans="1:6">
      <c r="A7" t="s">
        <v>3</v>
      </c>
      <c r="B7">
        <v>2000</v>
      </c>
      <c r="C7">
        <v>2000</v>
      </c>
      <c r="D7">
        <v>1626</v>
      </c>
      <c r="E7" s="2">
        <f>D7/C7*100</f>
        <v>81.3</v>
      </c>
    </row>
    <row r="8" spans="1:6">
      <c r="A8" t="s">
        <v>4</v>
      </c>
      <c r="B8">
        <v>112680</v>
      </c>
      <c r="C8">
        <v>163460</v>
      </c>
      <c r="D8">
        <v>155032</v>
      </c>
      <c r="E8" s="2">
        <f>D8/C8*100</f>
        <v>94.843998531750884</v>
      </c>
    </row>
    <row r="9" spans="1:6">
      <c r="A9" t="s">
        <v>5</v>
      </c>
      <c r="B9">
        <v>112680</v>
      </c>
      <c r="C9">
        <v>163460</v>
      </c>
      <c r="D9">
        <v>155032</v>
      </c>
      <c r="E9" s="2">
        <f>D9/C9*100</f>
        <v>94.843998531750884</v>
      </c>
    </row>
    <row r="10" spans="1:6">
      <c r="A10" t="s">
        <v>12</v>
      </c>
      <c r="B10">
        <v>7400</v>
      </c>
      <c r="C10">
        <v>7400</v>
      </c>
      <c r="D10">
        <v>0</v>
      </c>
      <c r="E10" s="2">
        <f>D10/C10*100</f>
        <v>0</v>
      </c>
    </row>
    <row r="11" spans="1:6">
      <c r="A11" t="s">
        <v>6</v>
      </c>
      <c r="B11">
        <v>120080</v>
      </c>
      <c r="C11">
        <v>170860</v>
      </c>
      <c r="D11">
        <v>155032</v>
      </c>
      <c r="E11" s="2">
        <f>D11/C11*100</f>
        <v>90.736275313121851</v>
      </c>
    </row>
  </sheetData>
  <mergeCells count="2">
    <mergeCell ref="A2:E2"/>
    <mergeCell ref="E1:F1"/>
  </mergeCell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activeCell="D1" sqref="D1:E1"/>
    </sheetView>
  </sheetViews>
  <sheetFormatPr defaultRowHeight="15"/>
  <cols>
    <col min="1" max="1" width="46" customWidth="1"/>
    <col min="2" max="2" width="27.5703125" customWidth="1"/>
    <col min="3" max="3" width="25.5703125" customWidth="1"/>
    <col min="4" max="4" width="14" customWidth="1"/>
  </cols>
  <sheetData>
    <row r="1" spans="1:5">
      <c r="D1" s="6" t="s">
        <v>73</v>
      </c>
      <c r="E1" s="6"/>
    </row>
    <row r="2" spans="1:5">
      <c r="A2" s="5" t="s">
        <v>72</v>
      </c>
      <c r="B2" s="5"/>
      <c r="C2" s="5"/>
      <c r="D2" s="5"/>
    </row>
    <row r="4" spans="1:5" ht="20.25" thickBot="1">
      <c r="A4" s="8" t="s">
        <v>61</v>
      </c>
      <c r="B4" s="9" t="s">
        <v>56</v>
      </c>
      <c r="C4" s="9" t="s">
        <v>57</v>
      </c>
      <c r="D4" s="9" t="s">
        <v>11</v>
      </c>
    </row>
    <row r="5" spans="1:5" ht="15.75" thickTop="1">
      <c r="A5" t="s">
        <v>33</v>
      </c>
      <c r="B5">
        <v>0</v>
      </c>
      <c r="C5">
        <v>0</v>
      </c>
      <c r="D5" s="2">
        <v>0</v>
      </c>
    </row>
    <row r="6" spans="1:5">
      <c r="A6" t="s">
        <v>34</v>
      </c>
      <c r="B6">
        <v>0</v>
      </c>
      <c r="C6">
        <v>0</v>
      </c>
      <c r="D6" s="2">
        <v>0</v>
      </c>
    </row>
    <row r="7" spans="1:5">
      <c r="A7" t="s">
        <v>35</v>
      </c>
      <c r="B7">
        <v>0</v>
      </c>
      <c r="C7">
        <v>0</v>
      </c>
      <c r="D7" s="2">
        <v>0</v>
      </c>
    </row>
    <row r="8" spans="1:5">
      <c r="A8" t="s">
        <v>36</v>
      </c>
      <c r="B8">
        <v>0</v>
      </c>
      <c r="C8">
        <v>0</v>
      </c>
      <c r="D8" s="2">
        <v>0</v>
      </c>
    </row>
    <row r="9" spans="1:5">
      <c r="A9" t="s">
        <v>37</v>
      </c>
      <c r="B9">
        <v>0</v>
      </c>
      <c r="C9">
        <v>0</v>
      </c>
      <c r="D9" s="2">
        <v>0</v>
      </c>
    </row>
    <row r="10" spans="1:5">
      <c r="A10" t="s">
        <v>38</v>
      </c>
      <c r="B10">
        <v>0</v>
      </c>
      <c r="C10">
        <v>0</v>
      </c>
      <c r="D10" s="2">
        <v>0</v>
      </c>
    </row>
    <row r="11" spans="1:5">
      <c r="A11" t="s">
        <v>39</v>
      </c>
      <c r="B11">
        <v>0</v>
      </c>
      <c r="C11">
        <v>0</v>
      </c>
      <c r="D11" s="2">
        <v>0</v>
      </c>
    </row>
    <row r="12" spans="1:5">
      <c r="A12" t="s">
        <v>40</v>
      </c>
      <c r="B12">
        <v>0</v>
      </c>
      <c r="C12">
        <v>0</v>
      </c>
      <c r="D12" s="2">
        <v>0</v>
      </c>
    </row>
    <row r="13" spans="1:5">
      <c r="A13" t="s">
        <v>41</v>
      </c>
      <c r="B13">
        <v>0</v>
      </c>
      <c r="C13">
        <v>36</v>
      </c>
      <c r="D13" s="2">
        <v>0</v>
      </c>
    </row>
    <row r="14" spans="1:5">
      <c r="A14" t="s">
        <v>42</v>
      </c>
      <c r="B14">
        <v>0</v>
      </c>
      <c r="C14">
        <v>0</v>
      </c>
      <c r="D14" s="2">
        <v>0</v>
      </c>
    </row>
    <row r="15" spans="1:5">
      <c r="A15" t="s">
        <v>43</v>
      </c>
      <c r="B15">
        <v>0</v>
      </c>
      <c r="C15">
        <v>36</v>
      </c>
      <c r="D15" s="2">
        <v>0</v>
      </c>
    </row>
    <row r="16" spans="1:5">
      <c r="A16" t="s">
        <v>44</v>
      </c>
      <c r="B16">
        <v>0</v>
      </c>
      <c r="C16">
        <v>36</v>
      </c>
      <c r="D16" s="2">
        <v>0</v>
      </c>
    </row>
    <row r="18" spans="1:4" ht="19.5">
      <c r="A18" s="10" t="s">
        <v>55</v>
      </c>
      <c r="B18" s="11" t="s">
        <v>56</v>
      </c>
      <c r="C18" s="11" t="s">
        <v>57</v>
      </c>
      <c r="D18" s="11" t="s">
        <v>11</v>
      </c>
    </row>
    <row r="19" spans="1:4">
      <c r="A19" t="s">
        <v>58</v>
      </c>
      <c r="B19">
        <v>0</v>
      </c>
      <c r="C19">
        <v>0</v>
      </c>
      <c r="D19">
        <v>0</v>
      </c>
    </row>
    <row r="20" spans="1:4">
      <c r="A20" t="s">
        <v>45</v>
      </c>
      <c r="B20">
        <v>0</v>
      </c>
      <c r="C20">
        <v>0</v>
      </c>
      <c r="D20" s="2">
        <v>0</v>
      </c>
    </row>
    <row r="21" spans="1:4">
      <c r="A21" t="s">
        <v>46</v>
      </c>
      <c r="B21">
        <v>0</v>
      </c>
      <c r="C21">
        <v>0</v>
      </c>
      <c r="D21" s="2">
        <v>0</v>
      </c>
    </row>
    <row r="22" spans="1:4">
      <c r="A22" t="s">
        <v>47</v>
      </c>
      <c r="B22">
        <v>0</v>
      </c>
      <c r="C22">
        <v>36</v>
      </c>
      <c r="D22" s="2">
        <v>0</v>
      </c>
    </row>
    <row r="23" spans="1:4">
      <c r="A23" t="s">
        <v>48</v>
      </c>
      <c r="B23">
        <v>0</v>
      </c>
      <c r="C23">
        <v>0</v>
      </c>
      <c r="D23" s="2">
        <v>0</v>
      </c>
    </row>
    <row r="24" spans="1:4">
      <c r="A24" t="s">
        <v>49</v>
      </c>
      <c r="B24">
        <v>0</v>
      </c>
      <c r="C24">
        <v>36</v>
      </c>
      <c r="D24" s="2">
        <v>0</v>
      </c>
    </row>
    <row r="25" spans="1:4">
      <c r="A25" t="s">
        <v>51</v>
      </c>
      <c r="B25">
        <v>0</v>
      </c>
      <c r="C25">
        <v>0</v>
      </c>
      <c r="D25" s="2">
        <v>0</v>
      </c>
    </row>
    <row r="26" spans="1:4">
      <c r="A26" t="s">
        <v>50</v>
      </c>
      <c r="B26">
        <v>0</v>
      </c>
      <c r="C26">
        <v>0</v>
      </c>
      <c r="D26" s="2">
        <v>0</v>
      </c>
    </row>
    <row r="27" spans="1:4">
      <c r="A27" t="s">
        <v>52</v>
      </c>
      <c r="B27">
        <v>0</v>
      </c>
      <c r="C27">
        <v>0</v>
      </c>
      <c r="D27" s="2">
        <v>0</v>
      </c>
    </row>
    <row r="28" spans="1:4">
      <c r="A28" t="s">
        <v>53</v>
      </c>
      <c r="B28">
        <v>0</v>
      </c>
      <c r="C28">
        <v>0</v>
      </c>
      <c r="D28" s="2">
        <v>0</v>
      </c>
    </row>
    <row r="29" spans="1:4">
      <c r="A29" t="s">
        <v>54</v>
      </c>
      <c r="B29">
        <v>0</v>
      </c>
      <c r="C29">
        <v>36</v>
      </c>
      <c r="D29" s="2">
        <v>0</v>
      </c>
    </row>
  </sheetData>
  <mergeCells count="2">
    <mergeCell ref="A2:D2"/>
    <mergeCell ref="D1:E1"/>
  </mergeCells>
  <pageMargins left="0.70866141732283472" right="0.70866141732283472" top="0.74803149606299213" bottom="0.74803149606299213" header="0.31496062992125984" footer="0.31496062992125984"/>
  <pageSetup paperSize="9" orientation="landscape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selection activeCell="A2" sqref="A2:E2"/>
    </sheetView>
  </sheetViews>
  <sheetFormatPr defaultRowHeight="15"/>
  <cols>
    <col min="1" max="1" width="41.5703125" customWidth="1"/>
    <col min="2" max="2" width="27.7109375" customWidth="1"/>
    <col min="3" max="3" width="27.5703125" customWidth="1"/>
    <col min="4" max="4" width="13.28515625" bestFit="1" customWidth="1"/>
  </cols>
  <sheetData>
    <row r="1" spans="1:6">
      <c r="E1" s="6" t="s">
        <v>76</v>
      </c>
      <c r="F1" s="6"/>
    </row>
    <row r="2" spans="1:6" ht="50.25" customHeight="1">
      <c r="A2" s="7" t="s">
        <v>75</v>
      </c>
      <c r="B2" s="7"/>
      <c r="C2" s="7"/>
      <c r="D2" s="7"/>
      <c r="E2" s="7"/>
    </row>
    <row r="4" spans="1:6" ht="20.25" thickBot="1">
      <c r="A4" s="8" t="s">
        <v>61</v>
      </c>
      <c r="B4" s="9" t="s">
        <v>56</v>
      </c>
      <c r="C4" s="9" t="s">
        <v>57</v>
      </c>
      <c r="D4" s="9" t="s">
        <v>11</v>
      </c>
    </row>
    <row r="5" spans="1:6" ht="15.75" thickTop="1">
      <c r="A5" t="s">
        <v>33</v>
      </c>
      <c r="B5">
        <v>0</v>
      </c>
      <c r="C5">
        <v>0</v>
      </c>
      <c r="D5" s="2">
        <v>0</v>
      </c>
    </row>
    <row r="6" spans="1:6">
      <c r="A6" t="s">
        <v>34</v>
      </c>
      <c r="B6">
        <v>0</v>
      </c>
      <c r="C6">
        <v>0</v>
      </c>
      <c r="D6" s="2">
        <v>0</v>
      </c>
    </row>
    <row r="7" spans="1:6">
      <c r="A7" t="s">
        <v>35</v>
      </c>
      <c r="B7">
        <v>0</v>
      </c>
      <c r="C7">
        <v>0</v>
      </c>
      <c r="D7" s="2">
        <v>0</v>
      </c>
    </row>
    <row r="8" spans="1:6">
      <c r="A8" t="s">
        <v>36</v>
      </c>
      <c r="B8">
        <v>0</v>
      </c>
      <c r="C8">
        <v>0</v>
      </c>
      <c r="D8" s="2">
        <v>0</v>
      </c>
    </row>
    <row r="9" spans="1:6">
      <c r="A9" t="s">
        <v>37</v>
      </c>
      <c r="B9">
        <v>0</v>
      </c>
      <c r="C9">
        <v>0</v>
      </c>
      <c r="D9" s="2">
        <v>0</v>
      </c>
    </row>
    <row r="10" spans="1:6">
      <c r="A10" t="s">
        <v>38</v>
      </c>
      <c r="B10">
        <v>0</v>
      </c>
      <c r="C10">
        <v>0</v>
      </c>
      <c r="D10" s="2">
        <v>0</v>
      </c>
    </row>
    <row r="11" spans="1:6">
      <c r="A11" t="s">
        <v>39</v>
      </c>
      <c r="B11">
        <v>0</v>
      </c>
      <c r="C11">
        <v>2176</v>
      </c>
      <c r="D11" s="2">
        <v>0</v>
      </c>
    </row>
    <row r="12" spans="1:6">
      <c r="A12" t="s">
        <v>40</v>
      </c>
      <c r="B12">
        <v>0</v>
      </c>
      <c r="C12">
        <v>0</v>
      </c>
      <c r="D12" s="2">
        <v>0</v>
      </c>
    </row>
    <row r="13" spans="1:6">
      <c r="A13" t="s">
        <v>41</v>
      </c>
      <c r="B13">
        <v>0</v>
      </c>
      <c r="C13">
        <v>0</v>
      </c>
      <c r="D13" s="2">
        <v>0</v>
      </c>
    </row>
    <row r="14" spans="1:6">
      <c r="A14" t="s">
        <v>42</v>
      </c>
      <c r="B14">
        <v>0</v>
      </c>
      <c r="C14">
        <v>0</v>
      </c>
      <c r="D14" s="2">
        <v>0</v>
      </c>
    </row>
    <row r="15" spans="1:6">
      <c r="A15" t="s">
        <v>43</v>
      </c>
      <c r="B15">
        <v>0</v>
      </c>
      <c r="C15">
        <v>2176</v>
      </c>
      <c r="D15" s="2">
        <v>0</v>
      </c>
    </row>
    <row r="16" spans="1:6">
      <c r="A16" t="s">
        <v>44</v>
      </c>
      <c r="B16">
        <v>0</v>
      </c>
      <c r="C16">
        <v>2176</v>
      </c>
      <c r="D16" s="2">
        <v>0</v>
      </c>
    </row>
    <row r="18" spans="1:4" ht="19.5">
      <c r="A18" s="10" t="s">
        <v>55</v>
      </c>
      <c r="B18" s="11" t="s">
        <v>56</v>
      </c>
      <c r="C18" s="11" t="s">
        <v>57</v>
      </c>
      <c r="D18" s="11" t="s">
        <v>11</v>
      </c>
    </row>
    <row r="19" spans="1:4">
      <c r="A19" t="s">
        <v>58</v>
      </c>
      <c r="B19">
        <v>0</v>
      </c>
      <c r="C19">
        <v>0</v>
      </c>
      <c r="D19">
        <v>0</v>
      </c>
    </row>
    <row r="20" spans="1:4">
      <c r="A20" t="s">
        <v>45</v>
      </c>
      <c r="B20">
        <v>0</v>
      </c>
      <c r="C20">
        <v>0</v>
      </c>
      <c r="D20" s="2">
        <v>0</v>
      </c>
    </row>
    <row r="21" spans="1:4">
      <c r="A21" t="s">
        <v>46</v>
      </c>
      <c r="B21">
        <v>0</v>
      </c>
      <c r="C21">
        <v>0</v>
      </c>
      <c r="D21" s="2">
        <v>0</v>
      </c>
    </row>
    <row r="22" spans="1:4">
      <c r="A22" t="s">
        <v>47</v>
      </c>
      <c r="B22">
        <v>0</v>
      </c>
      <c r="C22">
        <v>0</v>
      </c>
      <c r="D22" s="2">
        <v>0</v>
      </c>
    </row>
    <row r="23" spans="1:4">
      <c r="A23" t="s">
        <v>48</v>
      </c>
      <c r="B23">
        <v>0</v>
      </c>
      <c r="C23">
        <v>0</v>
      </c>
      <c r="D23" s="2">
        <v>0</v>
      </c>
    </row>
    <row r="24" spans="1:4">
      <c r="A24" t="s">
        <v>49</v>
      </c>
      <c r="B24">
        <v>0</v>
      </c>
      <c r="C24">
        <v>0</v>
      </c>
      <c r="D24" s="2">
        <v>0</v>
      </c>
    </row>
    <row r="25" spans="1:4">
      <c r="A25" t="s">
        <v>51</v>
      </c>
      <c r="B25">
        <v>0</v>
      </c>
      <c r="C25">
        <v>0</v>
      </c>
      <c r="D25" s="2">
        <v>0</v>
      </c>
    </row>
    <row r="26" spans="1:4">
      <c r="A26" t="s">
        <v>50</v>
      </c>
      <c r="B26">
        <v>0</v>
      </c>
      <c r="C26">
        <v>2176</v>
      </c>
      <c r="D26" s="2">
        <v>0</v>
      </c>
    </row>
    <row r="27" spans="1:4">
      <c r="A27" t="s">
        <v>52</v>
      </c>
      <c r="B27">
        <v>0</v>
      </c>
      <c r="C27">
        <v>0</v>
      </c>
      <c r="D27" s="2">
        <v>0</v>
      </c>
    </row>
    <row r="28" spans="1:4">
      <c r="A28" t="s">
        <v>53</v>
      </c>
      <c r="B28">
        <v>0</v>
      </c>
      <c r="C28">
        <v>2176</v>
      </c>
      <c r="D28" s="2">
        <v>0</v>
      </c>
    </row>
    <row r="29" spans="1:4">
      <c r="A29" t="s">
        <v>54</v>
      </c>
      <c r="B29">
        <v>0</v>
      </c>
      <c r="C29">
        <v>2176</v>
      </c>
      <c r="D29" s="2">
        <v>0</v>
      </c>
    </row>
  </sheetData>
  <mergeCells count="2">
    <mergeCell ref="A2:E2"/>
    <mergeCell ref="E1:F1"/>
  </mergeCells>
  <pageMargins left="0.70866141732283472" right="0.70866141732283472" top="0.74803149606299213" bottom="0.74803149606299213" header="0.31496062992125984" footer="0.31496062992125984"/>
  <pageSetup paperSize="9" orientation="landscape" r:id="rId1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activeCell="A4" sqref="A4"/>
    </sheetView>
  </sheetViews>
  <sheetFormatPr defaultRowHeight="15"/>
  <cols>
    <col min="1" max="1" width="41.140625" customWidth="1"/>
    <col min="2" max="3" width="27.5703125" customWidth="1"/>
    <col min="4" max="4" width="18.28515625" customWidth="1"/>
  </cols>
  <sheetData>
    <row r="1" spans="1:5">
      <c r="D1" s="6" t="s">
        <v>77</v>
      </c>
      <c r="E1" s="6"/>
    </row>
    <row r="2" spans="1:5" ht="49.5" customHeight="1">
      <c r="A2" s="13" t="s">
        <v>78</v>
      </c>
      <c r="B2" s="13"/>
      <c r="C2" s="13"/>
      <c r="D2" s="13"/>
      <c r="E2" s="13"/>
    </row>
    <row r="4" spans="1:5" ht="20.25" thickBot="1">
      <c r="A4" s="8" t="s">
        <v>61</v>
      </c>
      <c r="B4" s="9" t="s">
        <v>56</v>
      </c>
      <c r="C4" s="9" t="s">
        <v>57</v>
      </c>
      <c r="D4" s="9" t="s">
        <v>11</v>
      </c>
    </row>
    <row r="5" spans="1:5" ht="15.75" thickTop="1">
      <c r="A5" t="s">
        <v>33</v>
      </c>
      <c r="B5">
        <v>0</v>
      </c>
      <c r="C5">
        <v>0</v>
      </c>
      <c r="D5" s="2">
        <v>0</v>
      </c>
    </row>
    <row r="6" spans="1:5">
      <c r="A6" t="s">
        <v>34</v>
      </c>
      <c r="B6">
        <v>0</v>
      </c>
      <c r="C6">
        <v>449</v>
      </c>
      <c r="D6" s="2">
        <v>0</v>
      </c>
    </row>
    <row r="7" spans="1:5">
      <c r="A7" t="s">
        <v>35</v>
      </c>
      <c r="B7">
        <v>0</v>
      </c>
      <c r="C7">
        <v>0</v>
      </c>
      <c r="D7" s="2">
        <v>0</v>
      </c>
    </row>
    <row r="8" spans="1:5">
      <c r="A8" t="s">
        <v>36</v>
      </c>
      <c r="B8">
        <v>0</v>
      </c>
      <c r="C8">
        <v>0</v>
      </c>
      <c r="D8" s="2">
        <v>0</v>
      </c>
    </row>
    <row r="9" spans="1:5">
      <c r="A9" t="s">
        <v>37</v>
      </c>
      <c r="B9">
        <v>0</v>
      </c>
      <c r="C9">
        <v>449</v>
      </c>
      <c r="D9" s="2">
        <v>0</v>
      </c>
    </row>
    <row r="10" spans="1:5">
      <c r="A10" t="s">
        <v>38</v>
      </c>
      <c r="B10">
        <v>0</v>
      </c>
      <c r="C10">
        <v>0</v>
      </c>
      <c r="D10" s="2">
        <v>0</v>
      </c>
    </row>
    <row r="11" spans="1:5">
      <c r="A11" t="s">
        <v>39</v>
      </c>
      <c r="B11">
        <v>0</v>
      </c>
      <c r="C11">
        <v>2176</v>
      </c>
      <c r="D11" s="2">
        <v>0</v>
      </c>
    </row>
    <row r="12" spans="1:5">
      <c r="A12" t="s">
        <v>40</v>
      </c>
      <c r="B12">
        <v>0</v>
      </c>
      <c r="C12">
        <v>0</v>
      </c>
      <c r="D12" s="2">
        <v>0</v>
      </c>
    </row>
    <row r="13" spans="1:5">
      <c r="A13" t="s">
        <v>41</v>
      </c>
      <c r="B13">
        <v>0</v>
      </c>
      <c r="C13">
        <v>2208</v>
      </c>
      <c r="D13" s="2">
        <v>0</v>
      </c>
    </row>
    <row r="14" spans="1:5">
      <c r="A14" t="s">
        <v>42</v>
      </c>
      <c r="B14">
        <v>0</v>
      </c>
      <c r="C14">
        <v>0</v>
      </c>
      <c r="D14" s="2">
        <v>0</v>
      </c>
    </row>
    <row r="15" spans="1:5">
      <c r="A15" t="s">
        <v>43</v>
      </c>
      <c r="B15">
        <v>0</v>
      </c>
      <c r="C15">
        <v>2208</v>
      </c>
      <c r="D15" s="2">
        <v>0</v>
      </c>
    </row>
    <row r="16" spans="1:5">
      <c r="A16" t="s">
        <v>44</v>
      </c>
      <c r="B16">
        <v>0</v>
      </c>
      <c r="C16">
        <v>2657</v>
      </c>
      <c r="D16" s="2">
        <v>0</v>
      </c>
    </row>
    <row r="18" spans="1:4" ht="19.5">
      <c r="A18" s="10" t="s">
        <v>55</v>
      </c>
      <c r="B18" s="11" t="s">
        <v>56</v>
      </c>
      <c r="C18" s="11" t="s">
        <v>57</v>
      </c>
      <c r="D18" s="11" t="s">
        <v>11</v>
      </c>
    </row>
    <row r="19" spans="1:4">
      <c r="A19" t="s">
        <v>58</v>
      </c>
      <c r="B19">
        <v>0</v>
      </c>
      <c r="C19">
        <v>0</v>
      </c>
      <c r="D19">
        <v>0</v>
      </c>
    </row>
    <row r="20" spans="1:4">
      <c r="A20" t="s">
        <v>45</v>
      </c>
      <c r="B20">
        <v>0</v>
      </c>
      <c r="C20">
        <v>449</v>
      </c>
      <c r="D20" s="2">
        <v>0</v>
      </c>
    </row>
    <row r="21" spans="1:4">
      <c r="A21" t="s">
        <v>46</v>
      </c>
      <c r="B21">
        <v>0</v>
      </c>
      <c r="C21">
        <v>449</v>
      </c>
      <c r="D21" s="2">
        <v>0</v>
      </c>
    </row>
    <row r="22" spans="1:4">
      <c r="A22" t="s">
        <v>47</v>
      </c>
      <c r="B22">
        <v>0</v>
      </c>
      <c r="C22">
        <v>0</v>
      </c>
      <c r="D22" s="2">
        <v>0</v>
      </c>
    </row>
    <row r="23" spans="1:4">
      <c r="A23" t="s">
        <v>48</v>
      </c>
      <c r="B23">
        <v>0</v>
      </c>
      <c r="C23">
        <v>2208</v>
      </c>
      <c r="D23" s="2">
        <v>0</v>
      </c>
    </row>
    <row r="24" spans="1:4">
      <c r="A24" t="s">
        <v>49</v>
      </c>
      <c r="B24">
        <v>0</v>
      </c>
      <c r="C24">
        <v>2208</v>
      </c>
      <c r="D24" s="2">
        <v>0</v>
      </c>
    </row>
    <row r="25" spans="1:4">
      <c r="A25" t="s">
        <v>51</v>
      </c>
      <c r="B25">
        <v>0</v>
      </c>
      <c r="C25">
        <v>0</v>
      </c>
      <c r="D25" s="2">
        <v>0</v>
      </c>
    </row>
    <row r="26" spans="1:4">
      <c r="A26" t="s">
        <v>50</v>
      </c>
      <c r="B26">
        <v>0</v>
      </c>
      <c r="C26">
        <v>0</v>
      </c>
      <c r="D26" s="2">
        <v>0</v>
      </c>
    </row>
    <row r="27" spans="1:4">
      <c r="A27" t="s">
        <v>52</v>
      </c>
      <c r="B27">
        <v>0</v>
      </c>
      <c r="C27">
        <v>0</v>
      </c>
      <c r="D27" s="2">
        <v>0</v>
      </c>
    </row>
    <row r="28" spans="1:4">
      <c r="A28" t="s">
        <v>53</v>
      </c>
      <c r="B28">
        <v>0</v>
      </c>
      <c r="C28">
        <v>0</v>
      </c>
      <c r="D28" s="2">
        <v>0</v>
      </c>
    </row>
    <row r="29" spans="1:4">
      <c r="A29" t="s">
        <v>54</v>
      </c>
      <c r="B29">
        <v>0</v>
      </c>
      <c r="C29">
        <v>2657</v>
      </c>
      <c r="D29" s="2">
        <v>0</v>
      </c>
    </row>
  </sheetData>
  <mergeCells count="2">
    <mergeCell ref="D1:E1"/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r:id="rId1"/>
  <tableParts count="2"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>
  <dimension ref="B1:K13"/>
  <sheetViews>
    <sheetView workbookViewId="0">
      <selection activeCell="J6" sqref="J6"/>
    </sheetView>
  </sheetViews>
  <sheetFormatPr defaultRowHeight="15"/>
  <cols>
    <col min="2" max="2" width="22.28515625" customWidth="1"/>
    <col min="3" max="3" width="18.28515625" customWidth="1"/>
  </cols>
  <sheetData>
    <row r="1" spans="2:11">
      <c r="J1" s="6" t="s">
        <v>92</v>
      </c>
      <c r="K1" s="6"/>
    </row>
    <row r="2" spans="2:11">
      <c r="B2" s="5" t="s">
        <v>91</v>
      </c>
      <c r="C2" s="5"/>
      <c r="D2" s="5"/>
      <c r="E2" s="5"/>
      <c r="F2" s="5"/>
      <c r="G2" s="5"/>
      <c r="H2" s="5"/>
      <c r="I2" s="5"/>
    </row>
    <row r="4" spans="2:11">
      <c r="B4" s="3" t="s">
        <v>80</v>
      </c>
      <c r="C4" s="3" t="s">
        <v>90</v>
      </c>
    </row>
    <row r="5" spans="2:11">
      <c r="B5" t="s">
        <v>81</v>
      </c>
      <c r="C5">
        <v>38</v>
      </c>
    </row>
    <row r="6" spans="2:11">
      <c r="B6" s="14" t="s">
        <v>87</v>
      </c>
      <c r="C6" s="14"/>
    </row>
    <row r="7" spans="2:11">
      <c r="B7" s="14" t="s">
        <v>86</v>
      </c>
      <c r="C7" s="14">
        <v>1</v>
      </c>
    </row>
    <row r="8" spans="2:11">
      <c r="B8" s="14" t="s">
        <v>88</v>
      </c>
      <c r="C8" s="14">
        <v>4</v>
      </c>
    </row>
    <row r="9" spans="2:11">
      <c r="B9" s="14" t="s">
        <v>89</v>
      </c>
      <c r="C9" s="14">
        <v>33</v>
      </c>
    </row>
    <row r="10" spans="2:11">
      <c r="B10" t="s">
        <v>82</v>
      </c>
      <c r="C10">
        <v>3</v>
      </c>
    </row>
    <row r="11" spans="2:11">
      <c r="B11" t="s">
        <v>83</v>
      </c>
      <c r="C11">
        <v>10</v>
      </c>
    </row>
    <row r="12" spans="2:11">
      <c r="B12" s="14" t="s">
        <v>84</v>
      </c>
      <c r="C12" s="14">
        <v>10</v>
      </c>
    </row>
    <row r="13" spans="2:11">
      <c r="B13" t="s">
        <v>85</v>
      </c>
      <c r="C13">
        <v>41</v>
      </c>
    </row>
  </sheetData>
  <mergeCells count="2">
    <mergeCell ref="B2:I2"/>
    <mergeCell ref="J1:K1"/>
  </mergeCell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>
  <dimension ref="M1:N1"/>
  <sheetViews>
    <sheetView tabSelected="1" workbookViewId="0">
      <selection activeCell="D4" sqref="D4"/>
    </sheetView>
  </sheetViews>
  <sheetFormatPr defaultRowHeight="15"/>
  <sheetData>
    <row r="1" spans="13:14">
      <c r="M1" s="6" t="s">
        <v>93</v>
      </c>
      <c r="N1" s="6"/>
    </row>
  </sheetData>
  <mergeCells count="1">
    <mergeCell ref="M1:N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A22" sqref="A22"/>
    </sheetView>
  </sheetViews>
  <sheetFormatPr defaultRowHeight="15"/>
  <cols>
    <col min="1" max="1" width="49.140625" customWidth="1"/>
    <col min="2" max="2" width="18.42578125" customWidth="1"/>
    <col min="3" max="3" width="18.140625" customWidth="1"/>
    <col min="4" max="4" width="18.28515625" customWidth="1"/>
  </cols>
  <sheetData>
    <row r="1" spans="1:6">
      <c r="E1" s="6" t="s">
        <v>63</v>
      </c>
      <c r="F1" s="6"/>
    </row>
    <row r="4" spans="1:6">
      <c r="A4" s="5" t="s">
        <v>62</v>
      </c>
      <c r="B4" s="5"/>
      <c r="C4" s="5"/>
      <c r="D4" s="5"/>
      <c r="E4" s="5"/>
    </row>
    <row r="5" spans="1:6">
      <c r="A5" t="s">
        <v>7</v>
      </c>
      <c r="B5" s="3" t="s">
        <v>8</v>
      </c>
      <c r="C5" s="3" t="s">
        <v>9</v>
      </c>
      <c r="D5" s="3" t="s">
        <v>10</v>
      </c>
      <c r="E5" s="3" t="s">
        <v>11</v>
      </c>
    </row>
    <row r="6" spans="1:6">
      <c r="A6" t="s">
        <v>0</v>
      </c>
      <c r="B6">
        <v>0</v>
      </c>
      <c r="C6">
        <v>0</v>
      </c>
      <c r="D6">
        <v>0</v>
      </c>
      <c r="E6" s="2">
        <v>0</v>
      </c>
    </row>
    <row r="7" spans="1:6">
      <c r="A7" t="s">
        <v>1</v>
      </c>
      <c r="B7">
        <v>0</v>
      </c>
      <c r="C7">
        <v>0</v>
      </c>
      <c r="D7">
        <v>0</v>
      </c>
      <c r="E7" s="2">
        <v>0</v>
      </c>
    </row>
    <row r="8" spans="1:6">
      <c r="A8" t="s">
        <v>2</v>
      </c>
      <c r="B8">
        <v>0</v>
      </c>
      <c r="C8">
        <v>0</v>
      </c>
      <c r="D8">
        <v>0</v>
      </c>
      <c r="E8" s="2">
        <v>0</v>
      </c>
    </row>
    <row r="9" spans="1:6">
      <c r="A9" t="s">
        <v>3</v>
      </c>
      <c r="B9">
        <v>0</v>
      </c>
      <c r="C9">
        <v>0</v>
      </c>
      <c r="D9">
        <v>0</v>
      </c>
      <c r="E9" s="2">
        <v>0</v>
      </c>
    </row>
    <row r="10" spans="1:6">
      <c r="A10" t="s">
        <v>4</v>
      </c>
      <c r="B10">
        <v>0</v>
      </c>
      <c r="C10">
        <v>0</v>
      </c>
      <c r="D10">
        <v>0</v>
      </c>
      <c r="E10" s="2">
        <v>0</v>
      </c>
    </row>
    <row r="11" spans="1:6">
      <c r="A11" t="s">
        <v>5</v>
      </c>
      <c r="B11">
        <v>0</v>
      </c>
      <c r="C11">
        <v>0</v>
      </c>
      <c r="D11">
        <v>0</v>
      </c>
      <c r="E11" s="2">
        <v>0</v>
      </c>
    </row>
    <row r="12" spans="1:6">
      <c r="A12" t="s">
        <v>12</v>
      </c>
      <c r="B12">
        <v>9560</v>
      </c>
      <c r="C12">
        <v>9560</v>
      </c>
      <c r="D12">
        <v>9549</v>
      </c>
      <c r="E12" s="2">
        <f>D12/C12*100</f>
        <v>99.88493723849372</v>
      </c>
    </row>
    <row r="13" spans="1:6">
      <c r="A13" t="s">
        <v>6</v>
      </c>
      <c r="B13">
        <v>9560</v>
      </c>
      <c r="C13">
        <v>9560</v>
      </c>
      <c r="D13">
        <v>9549</v>
      </c>
      <c r="E13" s="2">
        <f>D13/C13*100</f>
        <v>99.88493723849372</v>
      </c>
    </row>
  </sheetData>
  <mergeCells count="2">
    <mergeCell ref="A4:E4"/>
    <mergeCell ref="E1:F1"/>
  </mergeCell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A2" sqref="A2:E2"/>
    </sheetView>
  </sheetViews>
  <sheetFormatPr defaultRowHeight="15"/>
  <cols>
    <col min="1" max="1" width="48.28515625" customWidth="1"/>
    <col min="2" max="2" width="18.42578125" customWidth="1"/>
    <col min="3" max="4" width="18.28515625" customWidth="1"/>
  </cols>
  <sheetData>
    <row r="1" spans="1:7">
      <c r="F1" s="6" t="s">
        <v>64</v>
      </c>
      <c r="G1" s="6"/>
    </row>
    <row r="2" spans="1:7" ht="45" customHeight="1">
      <c r="A2" s="12" t="s">
        <v>65</v>
      </c>
      <c r="B2" s="12"/>
      <c r="C2" s="12"/>
      <c r="D2" s="12"/>
      <c r="E2" s="12"/>
    </row>
    <row r="4" spans="1:7">
      <c r="A4" t="s">
        <v>7</v>
      </c>
      <c r="B4" s="3" t="s">
        <v>8</v>
      </c>
      <c r="C4" s="3" t="s">
        <v>9</v>
      </c>
      <c r="D4" s="3" t="s">
        <v>10</v>
      </c>
      <c r="E4" s="3" t="s">
        <v>11</v>
      </c>
    </row>
    <row r="5" spans="1:7">
      <c r="A5" t="s">
        <v>0</v>
      </c>
      <c r="B5">
        <v>6873</v>
      </c>
      <c r="C5">
        <v>6873</v>
      </c>
      <c r="D5">
        <v>6244</v>
      </c>
      <c r="E5" s="2">
        <f>D5/C5*100</f>
        <v>90.8482467626946</v>
      </c>
    </row>
    <row r="6" spans="1:7">
      <c r="A6" t="s">
        <v>1</v>
      </c>
      <c r="B6">
        <v>22968</v>
      </c>
      <c r="C6">
        <v>27152</v>
      </c>
      <c r="D6">
        <v>24976</v>
      </c>
      <c r="E6" s="2">
        <f>D6/C6*100</f>
        <v>91.985857395403656</v>
      </c>
    </row>
    <row r="7" spans="1:7">
      <c r="A7" t="s">
        <v>2</v>
      </c>
      <c r="B7">
        <v>0</v>
      </c>
      <c r="C7">
        <v>0</v>
      </c>
      <c r="D7">
        <v>0</v>
      </c>
      <c r="E7" s="2">
        <v>0</v>
      </c>
    </row>
    <row r="8" spans="1:7">
      <c r="A8" t="s">
        <v>3</v>
      </c>
      <c r="B8">
        <v>0</v>
      </c>
      <c r="C8">
        <v>0</v>
      </c>
      <c r="D8">
        <v>0</v>
      </c>
      <c r="E8" s="2">
        <v>0</v>
      </c>
    </row>
    <row r="9" spans="1:7">
      <c r="A9" t="s">
        <v>4</v>
      </c>
      <c r="B9">
        <v>29841</v>
      </c>
      <c r="C9">
        <v>34025</v>
      </c>
      <c r="D9">
        <v>31220</v>
      </c>
      <c r="E9" s="2">
        <f>D9/C9*100</f>
        <v>91.756061719324023</v>
      </c>
    </row>
    <row r="10" spans="1:7">
      <c r="A10" t="s">
        <v>5</v>
      </c>
      <c r="B10">
        <v>29841</v>
      </c>
      <c r="C10">
        <v>34025</v>
      </c>
      <c r="D10">
        <v>31220</v>
      </c>
      <c r="E10" s="2">
        <f>D10/C10*100</f>
        <v>91.756061719324023</v>
      </c>
    </row>
    <row r="11" spans="1:7">
      <c r="A11" t="s">
        <v>12</v>
      </c>
      <c r="B11">
        <v>0</v>
      </c>
      <c r="C11">
        <v>0</v>
      </c>
      <c r="D11">
        <v>0</v>
      </c>
      <c r="E11" s="2">
        <v>0</v>
      </c>
    </row>
    <row r="12" spans="1:7">
      <c r="A12" t="s">
        <v>6</v>
      </c>
      <c r="B12">
        <v>29841</v>
      </c>
      <c r="C12">
        <v>34025</v>
      </c>
      <c r="D12">
        <v>31220</v>
      </c>
      <c r="E12" s="2">
        <f>D12/C12*100</f>
        <v>91.756061719324023</v>
      </c>
    </row>
  </sheetData>
  <mergeCells count="2">
    <mergeCell ref="A2:E2"/>
    <mergeCell ref="F1:G1"/>
  </mergeCell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A2" sqref="A2:E2"/>
    </sheetView>
  </sheetViews>
  <sheetFormatPr defaultRowHeight="15"/>
  <cols>
    <col min="1" max="1" width="41" customWidth="1"/>
    <col min="2" max="2" width="18.140625" customWidth="1"/>
    <col min="3" max="4" width="18.42578125" customWidth="1"/>
  </cols>
  <sheetData>
    <row r="1" spans="1:7">
      <c r="F1" s="6" t="s">
        <v>68</v>
      </c>
      <c r="G1" s="6"/>
    </row>
    <row r="2" spans="1:7" ht="45.75" customHeight="1">
      <c r="A2" s="12" t="s">
        <v>67</v>
      </c>
      <c r="B2" s="12"/>
      <c r="C2" s="12"/>
      <c r="D2" s="12"/>
      <c r="E2" s="12"/>
    </row>
    <row r="4" spans="1:7">
      <c r="A4" t="s">
        <v>7</v>
      </c>
      <c r="B4" s="3" t="s">
        <v>8</v>
      </c>
      <c r="C4" s="3" t="s">
        <v>9</v>
      </c>
      <c r="D4" s="3" t="s">
        <v>10</v>
      </c>
      <c r="E4" s="3" t="s">
        <v>11</v>
      </c>
    </row>
    <row r="5" spans="1:7">
      <c r="A5" t="s">
        <v>0</v>
      </c>
      <c r="B5">
        <v>6873</v>
      </c>
      <c r="C5">
        <v>6873</v>
      </c>
      <c r="D5">
        <v>6244</v>
      </c>
      <c r="E5" s="2">
        <f>D5/C5*100</f>
        <v>90.8482467626946</v>
      </c>
    </row>
    <row r="6" spans="1:7">
      <c r="A6" t="s">
        <v>1</v>
      </c>
      <c r="B6">
        <v>0</v>
      </c>
      <c r="C6">
        <v>0</v>
      </c>
      <c r="D6">
        <v>0</v>
      </c>
      <c r="E6" s="2">
        <v>0</v>
      </c>
    </row>
    <row r="7" spans="1:7">
      <c r="A7" t="s">
        <v>2</v>
      </c>
      <c r="B7">
        <v>0</v>
      </c>
      <c r="C7">
        <v>0</v>
      </c>
      <c r="D7">
        <v>0</v>
      </c>
      <c r="E7" s="2">
        <v>0</v>
      </c>
    </row>
    <row r="8" spans="1:7">
      <c r="A8" t="s">
        <v>3</v>
      </c>
      <c r="B8">
        <v>0</v>
      </c>
      <c r="C8">
        <v>0</v>
      </c>
      <c r="D8">
        <v>0</v>
      </c>
      <c r="E8" s="2">
        <v>0</v>
      </c>
    </row>
    <row r="9" spans="1:7">
      <c r="A9" t="s">
        <v>4</v>
      </c>
      <c r="B9">
        <v>6873</v>
      </c>
      <c r="C9">
        <v>6873</v>
      </c>
      <c r="D9">
        <v>6244</v>
      </c>
      <c r="E9" s="2">
        <f>D9/C9*100</f>
        <v>90.8482467626946</v>
      </c>
    </row>
    <row r="10" spans="1:7">
      <c r="A10" t="s">
        <v>5</v>
      </c>
      <c r="B10">
        <v>6873</v>
      </c>
      <c r="C10">
        <v>6873</v>
      </c>
      <c r="D10">
        <v>6244</v>
      </c>
      <c r="E10" s="2">
        <f>D10/C10*100</f>
        <v>90.8482467626946</v>
      </c>
    </row>
    <row r="11" spans="1:7">
      <c r="A11" t="s">
        <v>12</v>
      </c>
      <c r="B11">
        <v>22968</v>
      </c>
      <c r="C11">
        <v>27152</v>
      </c>
      <c r="D11">
        <v>24976</v>
      </c>
      <c r="E11" s="2">
        <v>0</v>
      </c>
    </row>
    <row r="12" spans="1:7">
      <c r="A12" t="s">
        <v>6</v>
      </c>
      <c r="B12">
        <v>29841</v>
      </c>
      <c r="C12">
        <v>34025</v>
      </c>
      <c r="D12">
        <v>31220</v>
      </c>
      <c r="E12" s="2">
        <f>D12/C12*100</f>
        <v>91.756061719324023</v>
      </c>
    </row>
  </sheetData>
  <mergeCells count="2">
    <mergeCell ref="A2:E2"/>
    <mergeCell ref="F1:G1"/>
  </mergeCell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B26" sqref="B26"/>
    </sheetView>
  </sheetViews>
  <sheetFormatPr defaultRowHeight="15"/>
  <cols>
    <col min="1" max="1" width="33.7109375" customWidth="1"/>
    <col min="2" max="2" width="19.85546875" customWidth="1"/>
    <col min="3" max="3" width="19.5703125" customWidth="1"/>
    <col min="4" max="4" width="18.42578125" customWidth="1"/>
    <col min="5" max="5" width="10.140625" customWidth="1"/>
  </cols>
  <sheetData>
    <row r="1" spans="1:8">
      <c r="G1" s="6" t="s">
        <v>32</v>
      </c>
      <c r="H1" s="6"/>
    </row>
    <row r="2" spans="1:8">
      <c r="A2" s="5" t="s">
        <v>31</v>
      </c>
      <c r="B2" s="5"/>
      <c r="C2" s="5"/>
      <c r="D2" s="5"/>
      <c r="E2" s="5"/>
    </row>
    <row r="4" spans="1:8">
      <c r="A4" t="s">
        <v>7</v>
      </c>
      <c r="B4" s="1" t="s">
        <v>8</v>
      </c>
      <c r="C4" s="1" t="s">
        <v>30</v>
      </c>
      <c r="D4" s="1" t="s">
        <v>10</v>
      </c>
      <c r="E4" s="1" t="s">
        <v>11</v>
      </c>
    </row>
    <row r="5" spans="1:8">
      <c r="A5" t="s">
        <v>15</v>
      </c>
      <c r="B5">
        <v>49108</v>
      </c>
      <c r="C5">
        <v>49108</v>
      </c>
      <c r="D5">
        <v>37625</v>
      </c>
      <c r="E5" s="2">
        <f>D5/C5*100</f>
        <v>76.616844505986805</v>
      </c>
    </row>
    <row r="6" spans="1:8">
      <c r="A6" t="s">
        <v>16</v>
      </c>
      <c r="B6">
        <v>240</v>
      </c>
      <c r="C6">
        <v>240</v>
      </c>
      <c r="D6">
        <v>252</v>
      </c>
      <c r="E6" s="2">
        <f t="shared" ref="E6:E19" si="0">D6/C6*100</f>
        <v>105</v>
      </c>
    </row>
    <row r="7" spans="1:8">
      <c r="A7" t="s">
        <v>17</v>
      </c>
      <c r="B7">
        <v>4985</v>
      </c>
      <c r="C7">
        <v>4985</v>
      </c>
      <c r="D7">
        <v>4834</v>
      </c>
      <c r="E7" s="2">
        <f t="shared" si="0"/>
        <v>96.970912738214636</v>
      </c>
    </row>
    <row r="8" spans="1:8">
      <c r="A8" t="s">
        <v>18</v>
      </c>
      <c r="B8">
        <v>54333</v>
      </c>
      <c r="C8">
        <v>54333</v>
      </c>
      <c r="D8">
        <v>42711</v>
      </c>
      <c r="E8" s="2">
        <f t="shared" si="0"/>
        <v>78.609684721992153</v>
      </c>
    </row>
    <row r="9" spans="1:8">
      <c r="A9" t="s">
        <v>19</v>
      </c>
      <c r="B9">
        <v>8556</v>
      </c>
      <c r="C9">
        <v>8556</v>
      </c>
      <c r="D9">
        <v>7176</v>
      </c>
      <c r="E9" s="2">
        <f t="shared" si="0"/>
        <v>83.870967741935488</v>
      </c>
    </row>
    <row r="10" spans="1:8">
      <c r="A10" t="s">
        <v>20</v>
      </c>
      <c r="B10">
        <v>21262</v>
      </c>
      <c r="C10">
        <v>23793</v>
      </c>
      <c r="D10">
        <v>22179</v>
      </c>
      <c r="E10" s="2">
        <f t="shared" si="0"/>
        <v>93.216492245618454</v>
      </c>
    </row>
    <row r="11" spans="1:8">
      <c r="A11" t="s">
        <v>21</v>
      </c>
      <c r="B11">
        <v>31693</v>
      </c>
      <c r="C11">
        <v>57865</v>
      </c>
      <c r="D11">
        <v>32537</v>
      </c>
      <c r="E11" s="2">
        <f t="shared" si="0"/>
        <v>56.229154065497276</v>
      </c>
    </row>
    <row r="12" spans="1:8">
      <c r="A12" t="s">
        <v>22</v>
      </c>
      <c r="B12">
        <v>3236</v>
      </c>
      <c r="C12">
        <v>25313</v>
      </c>
      <c r="D12">
        <v>29877</v>
      </c>
      <c r="E12" s="2">
        <f t="shared" si="0"/>
        <v>118.03026113064435</v>
      </c>
    </row>
    <row r="13" spans="1:8">
      <c r="A13" t="s">
        <v>23</v>
      </c>
      <c r="B13">
        <v>119080</v>
      </c>
      <c r="C13">
        <v>169860</v>
      </c>
      <c r="D13">
        <v>134480</v>
      </c>
      <c r="E13" s="2">
        <f t="shared" si="0"/>
        <v>79.171082067585075</v>
      </c>
    </row>
    <row r="14" spans="1:8">
      <c r="A14" t="s">
        <v>24</v>
      </c>
      <c r="B14">
        <v>1000</v>
      </c>
      <c r="C14">
        <v>1000</v>
      </c>
      <c r="D14">
        <v>0</v>
      </c>
      <c r="E14" s="2">
        <f t="shared" si="0"/>
        <v>0</v>
      </c>
    </row>
    <row r="15" spans="1:8">
      <c r="A15" t="s">
        <v>25</v>
      </c>
      <c r="B15">
        <v>0</v>
      </c>
      <c r="C15">
        <v>0</v>
      </c>
      <c r="D15">
        <v>7647</v>
      </c>
      <c r="E15" s="2">
        <v>0</v>
      </c>
    </row>
    <row r="16" spans="1:8">
      <c r="A16" t="s">
        <v>26</v>
      </c>
      <c r="B16">
        <v>1000</v>
      </c>
      <c r="C16">
        <v>1000</v>
      </c>
      <c r="D16">
        <v>7647</v>
      </c>
      <c r="E16" s="2">
        <f t="shared" si="0"/>
        <v>764.7</v>
      </c>
    </row>
    <row r="17" spans="1:5">
      <c r="A17" t="s">
        <v>27</v>
      </c>
      <c r="B17">
        <v>120080</v>
      </c>
      <c r="C17">
        <v>170860</v>
      </c>
      <c r="D17">
        <v>142127</v>
      </c>
      <c r="E17" s="2">
        <f t="shared" si="0"/>
        <v>83.183307971438609</v>
      </c>
    </row>
    <row r="18" spans="1:5">
      <c r="A18" t="s">
        <v>28</v>
      </c>
      <c r="B18">
        <v>0</v>
      </c>
      <c r="C18">
        <v>0</v>
      </c>
      <c r="D18">
        <v>1847</v>
      </c>
      <c r="E18" s="2">
        <v>0</v>
      </c>
    </row>
    <row r="19" spans="1:5">
      <c r="A19" t="s">
        <v>29</v>
      </c>
      <c r="B19">
        <v>120080</v>
      </c>
      <c r="C19">
        <v>170860</v>
      </c>
      <c r="D19">
        <v>155032</v>
      </c>
      <c r="E19" s="2">
        <f t="shared" si="0"/>
        <v>90.736275313121851</v>
      </c>
    </row>
  </sheetData>
  <mergeCells count="2">
    <mergeCell ref="A2:E2"/>
    <mergeCell ref="G1:H1"/>
  </mergeCells>
  <pageMargins left="0.70866141732283472" right="0.70866141732283472" top="0.74803149606299213" bottom="0.74803149606299213" header="0.31496062992125984" footer="0.31496062992125984"/>
  <pageSetup paperSize="9" orientation="landscape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A2" sqref="A2:E2"/>
    </sheetView>
  </sheetViews>
  <sheetFormatPr defaultRowHeight="15"/>
  <cols>
    <col min="1" max="1" width="36.7109375" customWidth="1"/>
    <col min="2" max="2" width="18.42578125" customWidth="1"/>
    <col min="3" max="4" width="18.140625" customWidth="1"/>
  </cols>
  <sheetData>
    <row r="1" spans="1:8">
      <c r="G1" s="6" t="s">
        <v>69</v>
      </c>
      <c r="H1" s="6"/>
    </row>
    <row r="2" spans="1:8">
      <c r="A2" s="5" t="s">
        <v>79</v>
      </c>
      <c r="B2" s="5"/>
      <c r="C2" s="5"/>
      <c r="D2" s="5"/>
      <c r="E2" s="5"/>
    </row>
    <row r="4" spans="1:8">
      <c r="A4" t="s">
        <v>7</v>
      </c>
      <c r="B4" s="3" t="s">
        <v>8</v>
      </c>
      <c r="C4" s="3" t="s">
        <v>30</v>
      </c>
      <c r="D4" s="3" t="s">
        <v>10</v>
      </c>
      <c r="E4" s="3" t="s">
        <v>11</v>
      </c>
    </row>
    <row r="5" spans="1:8">
      <c r="A5" t="s">
        <v>15</v>
      </c>
      <c r="B5">
        <v>5108</v>
      </c>
      <c r="C5">
        <v>5108</v>
      </c>
      <c r="D5">
        <v>5178</v>
      </c>
      <c r="E5" s="2">
        <f>D5/C5*100</f>
        <v>101.37039937353171</v>
      </c>
    </row>
    <row r="6" spans="1:8">
      <c r="A6" t="s">
        <v>16</v>
      </c>
      <c r="B6">
        <v>240</v>
      </c>
      <c r="C6">
        <v>240</v>
      </c>
      <c r="D6">
        <v>252</v>
      </c>
      <c r="E6" s="2">
        <f t="shared" ref="E6:E19" si="0">D6/C6*100</f>
        <v>105</v>
      </c>
    </row>
    <row r="7" spans="1:8">
      <c r="A7" t="s">
        <v>17</v>
      </c>
      <c r="B7">
        <v>0</v>
      </c>
      <c r="C7">
        <v>0</v>
      </c>
      <c r="D7">
        <v>0</v>
      </c>
      <c r="E7" s="2">
        <v>0</v>
      </c>
    </row>
    <row r="8" spans="1:8">
      <c r="A8" t="s">
        <v>18</v>
      </c>
      <c r="B8">
        <v>5348</v>
      </c>
      <c r="C8">
        <v>5348</v>
      </c>
      <c r="D8">
        <v>5430</v>
      </c>
      <c r="E8" s="2">
        <f t="shared" si="0"/>
        <v>101.53328347045625</v>
      </c>
    </row>
    <row r="9" spans="1:8">
      <c r="A9" t="s">
        <v>19</v>
      </c>
      <c r="B9">
        <v>1379</v>
      </c>
      <c r="C9">
        <v>1379</v>
      </c>
      <c r="D9">
        <v>1407</v>
      </c>
      <c r="E9" s="2">
        <f t="shared" si="0"/>
        <v>102.03045685279189</v>
      </c>
    </row>
    <row r="10" spans="1:8">
      <c r="A10" t="s">
        <v>20</v>
      </c>
      <c r="B10">
        <v>2833</v>
      </c>
      <c r="C10">
        <v>2833</v>
      </c>
      <c r="D10">
        <v>2712</v>
      </c>
      <c r="E10" s="2">
        <f t="shared" si="0"/>
        <v>95.728909283445105</v>
      </c>
    </row>
    <row r="11" spans="1:8">
      <c r="A11" t="s">
        <v>21</v>
      </c>
      <c r="B11">
        <v>0</v>
      </c>
      <c r="C11">
        <v>0</v>
      </c>
      <c r="D11">
        <v>0</v>
      </c>
      <c r="E11" s="2">
        <v>0</v>
      </c>
    </row>
    <row r="12" spans="1:8">
      <c r="A12" t="s">
        <v>22</v>
      </c>
      <c r="B12">
        <v>0</v>
      </c>
      <c r="C12">
        <v>0</v>
      </c>
      <c r="D12">
        <v>0</v>
      </c>
      <c r="E12" s="2">
        <v>0</v>
      </c>
    </row>
    <row r="13" spans="1:8">
      <c r="A13" t="s">
        <v>23</v>
      </c>
      <c r="B13">
        <v>9560</v>
      </c>
      <c r="C13">
        <v>9560</v>
      </c>
      <c r="D13">
        <v>9549</v>
      </c>
      <c r="E13" s="2">
        <f t="shared" si="0"/>
        <v>99.88493723849372</v>
      </c>
    </row>
    <row r="14" spans="1:8">
      <c r="A14" t="s">
        <v>24</v>
      </c>
      <c r="B14">
        <v>0</v>
      </c>
      <c r="C14">
        <v>0</v>
      </c>
      <c r="D14">
        <v>0</v>
      </c>
      <c r="E14" s="2">
        <v>0</v>
      </c>
    </row>
    <row r="15" spans="1:8">
      <c r="A15" t="s">
        <v>25</v>
      </c>
      <c r="B15">
        <v>0</v>
      </c>
      <c r="C15">
        <v>0</v>
      </c>
      <c r="D15">
        <v>0</v>
      </c>
      <c r="E15" s="2">
        <v>0</v>
      </c>
    </row>
    <row r="16" spans="1:8">
      <c r="A16" t="s">
        <v>26</v>
      </c>
      <c r="B16">
        <v>0</v>
      </c>
      <c r="C16">
        <v>0</v>
      </c>
      <c r="D16">
        <v>0</v>
      </c>
      <c r="E16" s="2">
        <v>0</v>
      </c>
    </row>
    <row r="17" spans="1:5">
      <c r="A17" t="s">
        <v>27</v>
      </c>
      <c r="B17">
        <v>9560</v>
      </c>
      <c r="C17">
        <v>9560</v>
      </c>
      <c r="D17">
        <v>9549</v>
      </c>
      <c r="E17" s="2">
        <f t="shared" si="0"/>
        <v>99.88493723849372</v>
      </c>
    </row>
    <row r="18" spans="1:5">
      <c r="A18" t="s">
        <v>28</v>
      </c>
      <c r="B18">
        <v>0</v>
      </c>
      <c r="C18">
        <v>0</v>
      </c>
      <c r="D18">
        <v>0</v>
      </c>
      <c r="E18" s="2">
        <v>0</v>
      </c>
    </row>
    <row r="19" spans="1:5">
      <c r="A19" t="s">
        <v>29</v>
      </c>
      <c r="B19">
        <v>9560</v>
      </c>
      <c r="C19">
        <v>9560</v>
      </c>
      <c r="D19">
        <v>9549</v>
      </c>
      <c r="E19" s="2">
        <f t="shared" si="0"/>
        <v>99.88493723849372</v>
      </c>
    </row>
  </sheetData>
  <mergeCells count="2">
    <mergeCell ref="A2:E2"/>
    <mergeCell ref="G1:H1"/>
  </mergeCells>
  <pageMargins left="0.70866141732283472" right="0.70866141732283472" top="0.74803149606299213" bottom="0.74803149606299213" header="0.31496062992125984" footer="0.31496062992125984"/>
  <pageSetup paperSize="9" orientation="landscape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A2" sqref="A2:E2"/>
    </sheetView>
  </sheetViews>
  <sheetFormatPr defaultRowHeight="15"/>
  <cols>
    <col min="1" max="1" width="36.42578125" customWidth="1"/>
    <col min="2" max="2" width="18.140625" customWidth="1"/>
    <col min="3" max="4" width="18.28515625" customWidth="1"/>
  </cols>
  <sheetData>
    <row r="1" spans="1:8">
      <c r="G1" s="6" t="s">
        <v>66</v>
      </c>
      <c r="H1" s="6"/>
    </row>
    <row r="2" spans="1:8" ht="45" customHeight="1">
      <c r="A2" s="13" t="s">
        <v>74</v>
      </c>
      <c r="B2" s="13"/>
      <c r="C2" s="13"/>
      <c r="D2" s="13"/>
      <c r="E2" s="13"/>
    </row>
    <row r="4" spans="1:8">
      <c r="A4" t="s">
        <v>7</v>
      </c>
      <c r="B4" s="3" t="s">
        <v>8</v>
      </c>
      <c r="C4" s="3" t="s">
        <v>30</v>
      </c>
      <c r="D4" s="3" t="s">
        <v>10</v>
      </c>
      <c r="E4" s="3" t="s">
        <v>11</v>
      </c>
    </row>
    <row r="5" spans="1:8">
      <c r="A5" t="s">
        <v>15</v>
      </c>
      <c r="B5">
        <v>14812</v>
      </c>
      <c r="C5">
        <v>14812</v>
      </c>
      <c r="D5">
        <v>13933</v>
      </c>
      <c r="E5" s="2">
        <f>D5/C5*100</f>
        <v>94.06562246826897</v>
      </c>
    </row>
    <row r="6" spans="1:8">
      <c r="A6" t="s">
        <v>16</v>
      </c>
      <c r="B6">
        <v>540</v>
      </c>
      <c r="C6">
        <v>1540</v>
      </c>
      <c r="D6">
        <v>1579</v>
      </c>
      <c r="E6" s="2">
        <f t="shared" ref="E6:E19" si="0">D6/C6*100</f>
        <v>102.53246753246754</v>
      </c>
    </row>
    <row r="7" spans="1:8">
      <c r="A7" t="s">
        <v>17</v>
      </c>
      <c r="B7">
        <v>0</v>
      </c>
      <c r="C7">
        <v>250</v>
      </c>
      <c r="D7">
        <v>240</v>
      </c>
      <c r="E7" s="2">
        <f t="shared" si="0"/>
        <v>96</v>
      </c>
    </row>
    <row r="8" spans="1:8">
      <c r="A8" t="s">
        <v>18</v>
      </c>
      <c r="B8">
        <v>15352</v>
      </c>
      <c r="C8">
        <v>16602</v>
      </c>
      <c r="D8">
        <v>15752</v>
      </c>
      <c r="E8" s="2">
        <f t="shared" si="0"/>
        <v>94.880134923503192</v>
      </c>
    </row>
    <row r="9" spans="1:8">
      <c r="A9" t="s">
        <v>19</v>
      </c>
      <c r="B9">
        <v>3999</v>
      </c>
      <c r="C9">
        <v>3999</v>
      </c>
      <c r="D9">
        <v>3772</v>
      </c>
      <c r="E9" s="2">
        <f t="shared" si="0"/>
        <v>94.323580895223799</v>
      </c>
    </row>
    <row r="10" spans="1:8">
      <c r="A10" t="s">
        <v>20</v>
      </c>
      <c r="B10">
        <v>9752</v>
      </c>
      <c r="C10">
        <v>10552</v>
      </c>
      <c r="D10">
        <v>9038</v>
      </c>
      <c r="E10" s="2">
        <f t="shared" si="0"/>
        <v>85.652009097801368</v>
      </c>
    </row>
    <row r="11" spans="1:8">
      <c r="A11" t="s">
        <v>21</v>
      </c>
      <c r="B11">
        <v>738</v>
      </c>
      <c r="C11">
        <v>2372</v>
      </c>
      <c r="D11">
        <v>0</v>
      </c>
      <c r="E11" s="2">
        <f t="shared" si="0"/>
        <v>0</v>
      </c>
    </row>
    <row r="12" spans="1:8">
      <c r="A12" t="s">
        <v>22</v>
      </c>
      <c r="B12">
        <v>0</v>
      </c>
      <c r="C12">
        <v>0</v>
      </c>
      <c r="D12">
        <v>0</v>
      </c>
      <c r="E12" s="2">
        <v>0</v>
      </c>
    </row>
    <row r="13" spans="1:8">
      <c r="A13" t="s">
        <v>23</v>
      </c>
      <c r="B13">
        <v>29841</v>
      </c>
      <c r="C13">
        <v>33525</v>
      </c>
      <c r="D13">
        <v>28562</v>
      </c>
      <c r="E13" s="2">
        <f t="shared" si="0"/>
        <v>85.196122296793448</v>
      </c>
    </row>
    <row r="14" spans="1:8">
      <c r="A14" t="s">
        <v>24</v>
      </c>
      <c r="B14">
        <v>0</v>
      </c>
      <c r="C14">
        <v>0</v>
      </c>
      <c r="D14">
        <v>0</v>
      </c>
      <c r="E14" s="2">
        <v>0</v>
      </c>
    </row>
    <row r="15" spans="1:8">
      <c r="A15" t="s">
        <v>25</v>
      </c>
      <c r="B15">
        <v>0</v>
      </c>
      <c r="C15">
        <v>500</v>
      </c>
      <c r="D15">
        <v>450</v>
      </c>
      <c r="E15" s="2">
        <v>90</v>
      </c>
    </row>
    <row r="16" spans="1:8">
      <c r="A16" t="s">
        <v>26</v>
      </c>
      <c r="B16">
        <v>0</v>
      </c>
      <c r="C16">
        <v>500</v>
      </c>
      <c r="D16">
        <v>450</v>
      </c>
      <c r="E16" s="2">
        <f t="shared" si="0"/>
        <v>90</v>
      </c>
    </row>
    <row r="17" spans="1:5">
      <c r="A17" t="s">
        <v>27</v>
      </c>
      <c r="B17">
        <v>29841</v>
      </c>
      <c r="C17">
        <v>34025</v>
      </c>
      <c r="D17">
        <v>29012</v>
      </c>
      <c r="E17" s="2">
        <f t="shared" si="0"/>
        <v>85.266715650257169</v>
      </c>
    </row>
    <row r="18" spans="1:5">
      <c r="A18" t="s">
        <v>28</v>
      </c>
      <c r="B18">
        <v>0</v>
      </c>
      <c r="C18">
        <v>0</v>
      </c>
      <c r="D18">
        <v>0</v>
      </c>
      <c r="E18" s="2">
        <v>0</v>
      </c>
    </row>
    <row r="19" spans="1:5">
      <c r="A19" t="s">
        <v>29</v>
      </c>
      <c r="B19">
        <v>29841</v>
      </c>
      <c r="C19">
        <v>34025</v>
      </c>
      <c r="D19">
        <v>29012</v>
      </c>
      <c r="E19" s="2">
        <f t="shared" si="0"/>
        <v>85.266715650257169</v>
      </c>
    </row>
  </sheetData>
  <mergeCells count="2">
    <mergeCell ref="A2:E2"/>
    <mergeCell ref="G1:H1"/>
  </mergeCells>
  <pageMargins left="0.70866141732283472" right="0.70866141732283472" top="0.74803149606299213" bottom="0.74803149606299213" header="0.31496062992125984" footer="0.31496062992125984"/>
  <pageSetup paperSize="9" orientation="landscape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activeCell="A2" sqref="A2:E2"/>
    </sheetView>
  </sheetViews>
  <sheetFormatPr defaultRowHeight="15"/>
  <cols>
    <col min="1" max="1" width="41" customWidth="1"/>
    <col min="2" max="2" width="18.42578125" customWidth="1"/>
    <col min="3" max="3" width="18.28515625" customWidth="1"/>
    <col min="4" max="4" width="18.5703125" customWidth="1"/>
  </cols>
  <sheetData>
    <row r="1" spans="1:7">
      <c r="F1" s="6" t="s">
        <v>71</v>
      </c>
      <c r="G1" s="6"/>
    </row>
    <row r="2" spans="1:7" ht="45.75" customHeight="1">
      <c r="A2" s="13" t="s">
        <v>70</v>
      </c>
      <c r="B2" s="13"/>
      <c r="C2" s="13"/>
      <c r="D2" s="13"/>
      <c r="E2" s="13"/>
    </row>
    <row r="4" spans="1:7">
      <c r="A4" t="s">
        <v>7</v>
      </c>
      <c r="B4" s="3" t="s">
        <v>8</v>
      </c>
      <c r="C4" s="3" t="s">
        <v>30</v>
      </c>
      <c r="D4" s="3" t="s">
        <v>10</v>
      </c>
      <c r="E4" s="3" t="s">
        <v>11</v>
      </c>
    </row>
    <row r="5" spans="1:7">
      <c r="A5" t="s">
        <v>15</v>
      </c>
      <c r="B5">
        <v>14812</v>
      </c>
      <c r="C5">
        <v>14812</v>
      </c>
      <c r="D5">
        <v>13933</v>
      </c>
      <c r="E5" s="2">
        <f>D5/C5*100</f>
        <v>94.06562246826897</v>
      </c>
    </row>
    <row r="6" spans="1:7">
      <c r="A6" t="s">
        <v>16</v>
      </c>
      <c r="B6">
        <v>540</v>
      </c>
      <c r="C6">
        <v>1540</v>
      </c>
      <c r="D6">
        <v>1579</v>
      </c>
      <c r="E6" s="2">
        <f t="shared" ref="E6:E19" si="0">D6/C6*100</f>
        <v>102.53246753246754</v>
      </c>
    </row>
    <row r="7" spans="1:7">
      <c r="A7" t="s">
        <v>17</v>
      </c>
      <c r="B7">
        <v>0</v>
      </c>
      <c r="C7">
        <v>250</v>
      </c>
      <c r="D7">
        <v>240</v>
      </c>
      <c r="E7" s="2">
        <f t="shared" si="0"/>
        <v>96</v>
      </c>
    </row>
    <row r="8" spans="1:7">
      <c r="A8" t="s">
        <v>18</v>
      </c>
      <c r="B8">
        <v>15352</v>
      </c>
      <c r="C8">
        <v>16602</v>
      </c>
      <c r="D8">
        <v>15752</v>
      </c>
      <c r="E8" s="2">
        <f t="shared" si="0"/>
        <v>94.880134923503192</v>
      </c>
    </row>
    <row r="9" spans="1:7">
      <c r="A9" t="s">
        <v>19</v>
      </c>
      <c r="B9">
        <v>3999</v>
      </c>
      <c r="C9">
        <v>3999</v>
      </c>
      <c r="D9">
        <v>3772</v>
      </c>
      <c r="E9" s="2">
        <f t="shared" si="0"/>
        <v>94.323580895223799</v>
      </c>
    </row>
    <row r="10" spans="1:7">
      <c r="A10" t="s">
        <v>20</v>
      </c>
      <c r="B10">
        <v>9752</v>
      </c>
      <c r="C10">
        <v>10552</v>
      </c>
      <c r="D10">
        <v>9038</v>
      </c>
      <c r="E10" s="2">
        <f t="shared" si="0"/>
        <v>85.652009097801368</v>
      </c>
    </row>
    <row r="11" spans="1:7">
      <c r="A11" t="s">
        <v>21</v>
      </c>
      <c r="B11">
        <v>738</v>
      </c>
      <c r="C11">
        <v>2372</v>
      </c>
      <c r="D11">
        <v>0</v>
      </c>
      <c r="E11" s="2">
        <f t="shared" si="0"/>
        <v>0</v>
      </c>
    </row>
    <row r="12" spans="1:7">
      <c r="A12" t="s">
        <v>22</v>
      </c>
      <c r="B12">
        <v>0</v>
      </c>
      <c r="C12">
        <v>0</v>
      </c>
      <c r="D12">
        <v>0</v>
      </c>
      <c r="E12" s="2">
        <v>0</v>
      </c>
    </row>
    <row r="13" spans="1:7">
      <c r="A13" t="s">
        <v>23</v>
      </c>
      <c r="B13">
        <v>29841</v>
      </c>
      <c r="C13">
        <v>33525</v>
      </c>
      <c r="D13">
        <v>28562</v>
      </c>
      <c r="E13" s="2">
        <f t="shared" si="0"/>
        <v>85.196122296793448</v>
      </c>
    </row>
    <row r="14" spans="1:7">
      <c r="A14" t="s">
        <v>24</v>
      </c>
      <c r="B14">
        <v>0</v>
      </c>
      <c r="C14">
        <v>0</v>
      </c>
      <c r="D14">
        <v>0</v>
      </c>
      <c r="E14" s="2">
        <v>0</v>
      </c>
    </row>
    <row r="15" spans="1:7">
      <c r="A15" t="s">
        <v>25</v>
      </c>
      <c r="B15">
        <v>0</v>
      </c>
      <c r="C15">
        <v>500</v>
      </c>
      <c r="D15">
        <v>450</v>
      </c>
      <c r="E15" s="2">
        <v>90</v>
      </c>
    </row>
    <row r="16" spans="1:7">
      <c r="A16" t="s">
        <v>26</v>
      </c>
      <c r="B16">
        <v>0</v>
      </c>
      <c r="C16">
        <v>500</v>
      </c>
      <c r="D16">
        <v>450</v>
      </c>
      <c r="E16" s="2">
        <f t="shared" si="0"/>
        <v>90</v>
      </c>
    </row>
    <row r="17" spans="1:5">
      <c r="A17" t="s">
        <v>27</v>
      </c>
      <c r="B17">
        <v>29841</v>
      </c>
      <c r="C17">
        <v>34025</v>
      </c>
      <c r="D17">
        <v>29012</v>
      </c>
      <c r="E17" s="2">
        <f t="shared" si="0"/>
        <v>85.266715650257169</v>
      </c>
    </row>
    <row r="18" spans="1:5">
      <c r="A18" t="s">
        <v>28</v>
      </c>
      <c r="B18">
        <v>0</v>
      </c>
      <c r="C18">
        <v>0</v>
      </c>
      <c r="D18">
        <v>0</v>
      </c>
      <c r="E18" s="2">
        <v>0</v>
      </c>
    </row>
    <row r="19" spans="1:5">
      <c r="A19" t="s">
        <v>29</v>
      </c>
      <c r="B19">
        <v>29841</v>
      </c>
      <c r="C19">
        <v>34025</v>
      </c>
      <c r="D19">
        <v>29012</v>
      </c>
      <c r="E19" s="2">
        <f t="shared" si="0"/>
        <v>85.266715650257169</v>
      </c>
    </row>
  </sheetData>
  <mergeCells count="2">
    <mergeCell ref="A2:E2"/>
    <mergeCell ref="F1:G1"/>
  </mergeCells>
  <pageMargins left="0.70866141732283472" right="0.70866141732283472" top="0.74803149606299213" bottom="0.74803149606299213" header="0.31496062992125984" footer="0.31496062992125984"/>
  <pageSetup paperSize="9" orientation="landscape" r:id="rId1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F29"/>
  <sheetViews>
    <sheetView topLeftCell="A9" workbookViewId="0">
      <selection activeCell="A28" sqref="A28"/>
    </sheetView>
  </sheetViews>
  <sheetFormatPr defaultRowHeight="15"/>
  <cols>
    <col min="1" max="1" width="45.5703125" customWidth="1"/>
    <col min="2" max="2" width="27.42578125" customWidth="1"/>
    <col min="3" max="3" width="27.28515625" customWidth="1"/>
    <col min="4" max="4" width="12.7109375" customWidth="1"/>
  </cols>
  <sheetData>
    <row r="1" spans="1:6">
      <c r="D1" s="6" t="s">
        <v>60</v>
      </c>
      <c r="E1" s="6"/>
      <c r="F1" s="4"/>
    </row>
    <row r="2" spans="1:6">
      <c r="A2" s="7" t="s">
        <v>59</v>
      </c>
      <c r="B2" s="7"/>
      <c r="C2" s="7"/>
      <c r="D2" s="7"/>
    </row>
    <row r="4" spans="1:6" ht="30" customHeight="1" thickBot="1">
      <c r="A4" s="8" t="s">
        <v>61</v>
      </c>
      <c r="B4" s="9" t="s">
        <v>56</v>
      </c>
      <c r="C4" s="9" t="s">
        <v>57</v>
      </c>
      <c r="D4" s="9" t="s">
        <v>11</v>
      </c>
    </row>
    <row r="5" spans="1:6" ht="15.75" thickTop="1">
      <c r="A5" t="s">
        <v>33</v>
      </c>
      <c r="B5">
        <v>2248</v>
      </c>
      <c r="C5">
        <v>2189</v>
      </c>
      <c r="D5" s="2">
        <f>C5/B5*100</f>
        <v>97.37544483985765</v>
      </c>
    </row>
    <row r="6" spans="1:6">
      <c r="A6" t="s">
        <v>34</v>
      </c>
      <c r="B6">
        <v>110078</v>
      </c>
      <c r="C6">
        <v>121150</v>
      </c>
      <c r="D6" s="2">
        <f t="shared" ref="D6:D16" si="0">C6/B6*100</f>
        <v>110.0583222805647</v>
      </c>
    </row>
    <row r="7" spans="1:6">
      <c r="A7" t="s">
        <v>35</v>
      </c>
      <c r="B7">
        <v>0</v>
      </c>
      <c r="C7">
        <v>0</v>
      </c>
      <c r="D7" s="2">
        <v>0</v>
      </c>
    </row>
    <row r="8" spans="1:6">
      <c r="A8" t="s">
        <v>36</v>
      </c>
      <c r="B8">
        <v>44286</v>
      </c>
      <c r="C8">
        <v>50023</v>
      </c>
      <c r="D8" s="2">
        <f t="shared" si="0"/>
        <v>112.95443255204805</v>
      </c>
    </row>
    <row r="9" spans="1:6">
      <c r="A9" t="s">
        <v>37</v>
      </c>
      <c r="B9">
        <v>156612</v>
      </c>
      <c r="C9">
        <v>173362</v>
      </c>
      <c r="D9" s="2">
        <f t="shared" si="0"/>
        <v>110.69522131126605</v>
      </c>
    </row>
    <row r="10" spans="1:6">
      <c r="A10" t="s">
        <v>38</v>
      </c>
      <c r="B10">
        <v>0</v>
      </c>
      <c r="C10">
        <v>0</v>
      </c>
      <c r="D10" s="2">
        <v>0</v>
      </c>
    </row>
    <row r="11" spans="1:6">
      <c r="A11" t="s">
        <v>39</v>
      </c>
      <c r="B11">
        <v>463</v>
      </c>
      <c r="C11">
        <v>791</v>
      </c>
      <c r="D11" s="2">
        <f t="shared" si="0"/>
        <v>170.84233261339094</v>
      </c>
    </row>
    <row r="12" spans="1:6">
      <c r="A12" t="s">
        <v>40</v>
      </c>
      <c r="B12">
        <v>0</v>
      </c>
      <c r="C12">
        <v>0</v>
      </c>
      <c r="D12" s="2">
        <v>0</v>
      </c>
    </row>
    <row r="13" spans="1:6">
      <c r="A13" t="s">
        <v>41</v>
      </c>
      <c r="B13">
        <v>9918</v>
      </c>
      <c r="C13">
        <v>20940</v>
      </c>
      <c r="D13" s="2">
        <f t="shared" si="0"/>
        <v>211.13127646702964</v>
      </c>
    </row>
    <row r="14" spans="1:6">
      <c r="A14" t="s">
        <v>42</v>
      </c>
      <c r="B14">
        <v>4626</v>
      </c>
      <c r="C14">
        <v>6473</v>
      </c>
      <c r="D14" s="2">
        <f t="shared" si="0"/>
        <v>139.92650237786424</v>
      </c>
    </row>
    <row r="15" spans="1:6">
      <c r="A15" t="s">
        <v>43</v>
      </c>
      <c r="B15">
        <v>171619</v>
      </c>
      <c r="C15">
        <v>201566</v>
      </c>
      <c r="D15" s="2">
        <f t="shared" si="0"/>
        <v>117.44969962533285</v>
      </c>
    </row>
    <row r="16" spans="1:6">
      <c r="A16" t="s">
        <v>44</v>
      </c>
      <c r="B16">
        <v>171619</v>
      </c>
      <c r="C16">
        <v>201566</v>
      </c>
      <c r="D16" s="2">
        <f t="shared" si="0"/>
        <v>117.44969962533285</v>
      </c>
    </row>
    <row r="18" spans="1:4" ht="29.25" customHeight="1">
      <c r="A18" s="10" t="s">
        <v>55</v>
      </c>
      <c r="B18" s="11" t="s">
        <v>56</v>
      </c>
      <c r="C18" s="11" t="s">
        <v>57</v>
      </c>
      <c r="D18" s="11" t="s">
        <v>11</v>
      </c>
    </row>
    <row r="19" spans="1:4">
      <c r="A19" t="s">
        <v>58</v>
      </c>
      <c r="B19">
        <v>10695</v>
      </c>
      <c r="C19">
        <v>10695</v>
      </c>
      <c r="D19">
        <f>C19/B19*100</f>
        <v>100</v>
      </c>
    </row>
    <row r="20" spans="1:4">
      <c r="A20" t="s">
        <v>45</v>
      </c>
      <c r="B20">
        <v>146261</v>
      </c>
      <c r="C20">
        <v>163154</v>
      </c>
      <c r="D20" s="2">
        <f t="shared" ref="D20:D29" si="1">C20/B20*100</f>
        <v>111.54990052030274</v>
      </c>
    </row>
    <row r="21" spans="1:4">
      <c r="A21" t="s">
        <v>46</v>
      </c>
      <c r="B21">
        <v>156956</v>
      </c>
      <c r="C21">
        <v>173849</v>
      </c>
      <c r="D21" s="2">
        <f t="shared" si="1"/>
        <v>110.76288896251178</v>
      </c>
    </row>
    <row r="22" spans="1:4">
      <c r="A22" t="s">
        <v>47</v>
      </c>
      <c r="B22">
        <v>14544</v>
      </c>
      <c r="C22">
        <v>27413</v>
      </c>
      <c r="D22" s="2">
        <f t="shared" si="1"/>
        <v>188.48322332233224</v>
      </c>
    </row>
    <row r="23" spans="1:4">
      <c r="A23" t="s">
        <v>48</v>
      </c>
      <c r="B23">
        <v>0</v>
      </c>
      <c r="C23">
        <v>0</v>
      </c>
      <c r="D23" s="2">
        <v>0</v>
      </c>
    </row>
    <row r="24" spans="1:4">
      <c r="A24" t="s">
        <v>49</v>
      </c>
      <c r="B24">
        <v>14544</v>
      </c>
      <c r="C24">
        <v>27413</v>
      </c>
      <c r="D24" s="2">
        <f t="shared" si="1"/>
        <v>188.48322332233224</v>
      </c>
    </row>
    <row r="25" spans="1:4">
      <c r="A25" t="s">
        <v>51</v>
      </c>
      <c r="B25">
        <v>0</v>
      </c>
      <c r="C25">
        <v>0</v>
      </c>
      <c r="D25" s="2">
        <v>0</v>
      </c>
    </row>
    <row r="26" spans="1:4">
      <c r="A26" t="s">
        <v>50</v>
      </c>
      <c r="B26">
        <v>119</v>
      </c>
      <c r="C26">
        <v>304</v>
      </c>
      <c r="D26" s="2">
        <f t="shared" si="1"/>
        <v>255.46218487394955</v>
      </c>
    </row>
    <row r="27" spans="1:4">
      <c r="A27" t="s">
        <v>52</v>
      </c>
      <c r="B27">
        <v>0</v>
      </c>
      <c r="C27">
        <v>0</v>
      </c>
      <c r="D27" s="2">
        <v>0</v>
      </c>
    </row>
    <row r="28" spans="1:4">
      <c r="A28" t="s">
        <v>53</v>
      </c>
      <c r="B28">
        <v>119</v>
      </c>
      <c r="C28">
        <v>304</v>
      </c>
      <c r="D28" s="2">
        <f t="shared" si="1"/>
        <v>255.46218487394955</v>
      </c>
    </row>
    <row r="29" spans="1:4">
      <c r="A29" t="s">
        <v>54</v>
      </c>
      <c r="B29">
        <v>171619</v>
      </c>
      <c r="C29">
        <v>201566</v>
      </c>
      <c r="D29" s="2">
        <f t="shared" si="1"/>
        <v>117.44969962533285</v>
      </c>
    </row>
  </sheetData>
  <mergeCells count="2">
    <mergeCell ref="A2:D2"/>
    <mergeCell ref="D1:E1"/>
  </mergeCells>
  <pageMargins left="0.70866141732283472" right="0.70866141732283472" top="0.74803149606299213" bottom="0.74803149606299213" header="0.31496062992125984" footer="0.31496062992125984"/>
  <pageSetup paperSize="9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1a önk bev</vt:lpstr>
      <vt:lpstr>1b ovi bev</vt:lpstr>
      <vt:lpstr>1c társ bev</vt:lpstr>
      <vt:lpstr>1d közp bev</vt:lpstr>
      <vt:lpstr>2a önk kiad</vt:lpstr>
      <vt:lpstr>2b ovi kiad</vt:lpstr>
      <vt:lpstr>2c társ kiad</vt:lpstr>
      <vt:lpstr>2d közp kiad</vt:lpstr>
      <vt:lpstr>3a mérleg</vt:lpstr>
      <vt:lpstr>3b ovi mérleg</vt:lpstr>
      <vt:lpstr>3c társ mérleg</vt:lpstr>
      <vt:lpstr>3d közp mérleg</vt:lpstr>
      <vt:lpstr>4 létszám</vt:lpstr>
      <vt:lpstr>5 EU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Morvai Zsolt</dc:creator>
  <cp:lastModifiedBy>Dr. Morvai Zsolt</cp:lastModifiedBy>
  <cp:lastPrinted>2014-04-26T10:54:54Z</cp:lastPrinted>
  <dcterms:created xsi:type="dcterms:W3CDTF">2014-04-25T23:56:30Z</dcterms:created>
  <dcterms:modified xsi:type="dcterms:W3CDTF">2014-04-26T10:55:11Z</dcterms:modified>
</cp:coreProperties>
</file>