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6828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estületire\Rendeltek, szabályzatok, stb\Mesztegnyő\költségvetés 2015\módosítás 2016.05.26\"/>
    </mc:Choice>
  </mc:AlternateContent>
  <bookViews>
    <workbookView xWindow="120" yWindow="105" windowWidth="15195" windowHeight="7935"/>
  </bookViews>
  <sheets>
    <sheet name="4.melléklet" sheetId="1" r:id="rId1"/>
  </sheets>
  <definedNames>
    <definedName name="Szolgáltatások">"Szolgáltatások:"</definedName>
    <definedName name="Vásárolt_termékek_és_szolg.Áfa_ja">"Vásárolt"</definedName>
  </definedNames>
  <calcPr calcId="162913"/>
</workbook>
</file>

<file path=xl/calcChain.xml><?xml version="1.0" encoding="utf-8"?>
<calcChain xmlns="http://schemas.openxmlformats.org/spreadsheetml/2006/main">
  <c r="F9" i="1" l="1"/>
  <c r="F11" i="1"/>
  <c r="F12" i="1"/>
  <c r="F13" i="1"/>
  <c r="F14" i="1"/>
  <c r="F15" i="1"/>
  <c r="F16" i="1"/>
  <c r="F17" i="1"/>
  <c r="F18" i="1"/>
  <c r="F19" i="1"/>
  <c r="F20" i="1"/>
  <c r="F21" i="1"/>
  <c r="F22" i="1"/>
  <c r="F8" i="1"/>
  <c r="F6" i="1"/>
  <c r="E10" i="1"/>
  <c r="D10" i="1"/>
  <c r="E5" i="1"/>
  <c r="E23" i="1" s="1"/>
  <c r="F23" i="1" s="1"/>
  <c r="D5" i="1"/>
  <c r="D23" i="1" s="1"/>
  <c r="F10" i="1" l="1"/>
  <c r="F5" i="1"/>
</calcChain>
</file>

<file path=xl/sharedStrings.xml><?xml version="1.0" encoding="utf-8"?>
<sst xmlns="http://schemas.openxmlformats.org/spreadsheetml/2006/main" count="34" uniqueCount="33">
  <si>
    <t>Sor-szám</t>
  </si>
  <si>
    <t>COFOG</t>
  </si>
  <si>
    <t>Ellátás megnevezése</t>
  </si>
  <si>
    <t>2015.évi terv</t>
  </si>
  <si>
    <t>1.</t>
  </si>
  <si>
    <t xml:space="preserve">Rendszeres szociális segély az Szt. 37. § (1) bek. b)-c) pontok szerint </t>
  </si>
  <si>
    <t>2.</t>
  </si>
  <si>
    <t xml:space="preserve">Rendszeres szociális segély az Szt. 37. § (1) bek. a) pont szerint </t>
  </si>
  <si>
    <t>3.</t>
  </si>
  <si>
    <t>Foglalkoztatást helyettesítő támogatás az Szt. 35. § (1) bek. szerint</t>
  </si>
  <si>
    <t>4.</t>
  </si>
  <si>
    <t xml:space="preserve">Lakásfenntartási támogatás (normatív) Szt. 38. § (1) bek. a) pont </t>
  </si>
  <si>
    <t>5.</t>
  </si>
  <si>
    <t>6.</t>
  </si>
  <si>
    <t>7.</t>
  </si>
  <si>
    <t>Születési támogatás</t>
  </si>
  <si>
    <t>eltérés</t>
  </si>
  <si>
    <t>2015.évben kifutó szociális juttatások</t>
  </si>
  <si>
    <t>Települési támogatás</t>
  </si>
  <si>
    <t>Egyszeri települési támogatás (régen:átmeneti tám.)</t>
  </si>
  <si>
    <t>Gyermek nevelését elősegítő települési támogatás(régen:rendkívüli gyvk.)</t>
  </si>
  <si>
    <t>Temetési költségek csökkentését elősegítő települési támogatás (régen:temetési seg.)</t>
  </si>
  <si>
    <t>Gyógyszer-kiadások viseléséhez nyújtható települési tám.(régen:közgyógy tám.)</t>
  </si>
  <si>
    <t>Ápolási célú települési támogatás(régen:ápolási díj)</t>
  </si>
  <si>
    <t>Köztemetés (Mentesülés a köztemetés költségeinek megtérítése alól)</t>
  </si>
  <si>
    <t>Bursa Hungarica Felsőoktatási Önkormányzati Ösztöndíjpályázat támogatás</t>
  </si>
  <si>
    <t>Tanévkezdési támogatás</t>
  </si>
  <si>
    <t>Mód.ei.</t>
  </si>
  <si>
    <t>Karácsonyi támogatás</t>
  </si>
  <si>
    <t xml:space="preserve">Rendkívüli települési támogatás </t>
  </si>
  <si>
    <t>8.</t>
  </si>
  <si>
    <t>Ellátottak pénzbeli juttatásai (1+…+8):</t>
  </si>
  <si>
    <t>Családi támogatások (Óvodáztatási, Gyermekvédelmi támogatás)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</si>
</sst>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1"/>
      <name val="Times New Roman"/>
      <family val="1"/>
      <charset val="238"/>
    </font>
    <font>
      <b/>
      <sz val="10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0"/>
      <name val="Arial"/>
      <family val="2"/>
      <charset val="238"/>
    </font>
    <font>
      <b/>
      <i/>
      <sz val="1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2" fillId="0" borderId="0"/>
    <xf numFmtId="0" fontId="1" fillId="0" borderId="0"/>
    <xf numFmtId="0" fontId="8" fillId="0" borderId="0"/>
    <xf numFmtId="0" fontId="8" fillId="0" borderId="0"/>
  </cellStyleXfs>
  <cellXfs count="28">
    <xf numFmtId="0" fontId="0" fillId="0" borderId="0" xfId="0"/>
    <xf numFmtId="0" fontId="2" fillId="0" borderId="0" xfId="1"/>
    <xf numFmtId="0" fontId="5" fillId="0" borderId="1" xfId="1" applyFont="1" applyFill="1" applyBorder="1" applyAlignment="1">
      <alignment vertical="center" wrapText="1"/>
    </xf>
    <xf numFmtId="0" fontId="6" fillId="0" borderId="1" xfId="1" applyFont="1" applyFill="1" applyBorder="1" applyAlignment="1">
      <alignment horizontal="center" vertical="center"/>
    </xf>
    <xf numFmtId="3" fontId="5" fillId="0" borderId="1" xfId="1" applyNumberFormat="1" applyFont="1" applyFill="1" applyBorder="1" applyAlignment="1">
      <alignment horizontal="right" vertical="center"/>
    </xf>
    <xf numFmtId="0" fontId="7" fillId="0" borderId="1" xfId="1" applyFont="1" applyBorder="1" applyAlignment="1">
      <alignment horizontal="center" vertical="center"/>
    </xf>
    <xf numFmtId="3" fontId="7" fillId="0" borderId="1" xfId="1" applyNumberFormat="1" applyFont="1" applyFill="1" applyBorder="1" applyAlignment="1">
      <alignment horizontal="center" vertical="center"/>
    </xf>
    <xf numFmtId="3" fontId="7" fillId="2" borderId="1" xfId="1" applyNumberFormat="1" applyFont="1" applyFill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5" fillId="0" borderId="0" xfId="1" applyFont="1"/>
    <xf numFmtId="3" fontId="5" fillId="0" borderId="0" xfId="1" applyNumberFormat="1" applyFont="1" applyAlignment="1">
      <alignment horizontal="center" vertical="center"/>
    </xf>
    <xf numFmtId="0" fontId="7" fillId="0" borderId="1" xfId="1" applyFont="1" applyFill="1" applyBorder="1" applyAlignment="1">
      <alignment vertical="center" wrapText="1"/>
    </xf>
    <xf numFmtId="3" fontId="9" fillId="0" borderId="1" xfId="1" applyNumberFormat="1" applyFont="1" applyFill="1" applyBorder="1" applyAlignment="1">
      <alignment horizontal="center" vertical="center" wrapText="1"/>
    </xf>
    <xf numFmtId="3" fontId="7" fillId="0" borderId="1" xfId="1" applyNumberFormat="1" applyFont="1" applyBorder="1" applyAlignment="1">
      <alignment horizontal="center" vertical="center"/>
    </xf>
    <xf numFmtId="0" fontId="7" fillId="2" borderId="1" xfId="1" applyFont="1" applyFill="1" applyBorder="1" applyAlignment="1">
      <alignment horizontal="center" vertical="center"/>
    </xf>
    <xf numFmtId="3" fontId="2" fillId="0" borderId="0" xfId="1" applyNumberFormat="1"/>
    <xf numFmtId="0" fontId="6" fillId="0" borderId="3" xfId="1" applyFont="1" applyFill="1" applyBorder="1" applyAlignment="1">
      <alignment vertical="center" wrapText="1"/>
    </xf>
    <xf numFmtId="3" fontId="4" fillId="2" borderId="1" xfId="0" applyNumberFormat="1" applyFont="1" applyFill="1" applyBorder="1" applyAlignment="1">
      <alignment horizontal="center" vertical="center" wrapText="1"/>
    </xf>
    <xf numFmtId="3" fontId="5" fillId="0" borderId="1" xfId="1" applyNumberFormat="1" applyFont="1" applyFill="1" applyBorder="1" applyAlignment="1">
      <alignment horizontal="right" vertical="center"/>
    </xf>
    <xf numFmtId="0" fontId="3" fillId="2" borderId="1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/>
    </xf>
    <xf numFmtId="0" fontId="7" fillId="2" borderId="1" xfId="1" applyFont="1" applyFill="1" applyBorder="1" applyAlignment="1">
      <alignment horizontal="left" vertical="center" wrapText="1"/>
    </xf>
    <xf numFmtId="0" fontId="5" fillId="0" borderId="1" xfId="1" applyFont="1" applyBorder="1" applyAlignment="1">
      <alignment horizontal="center" vertical="center"/>
    </xf>
    <xf numFmtId="0" fontId="6" fillId="0" borderId="2" xfId="1" applyFont="1" applyFill="1" applyBorder="1" applyAlignment="1">
      <alignment horizontal="center" vertical="center" wrapText="1"/>
    </xf>
    <xf numFmtId="0" fontId="6" fillId="0" borderId="4" xfId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/>
    </xf>
    <xf numFmtId="0" fontId="9" fillId="0" borderId="1" xfId="1" applyFont="1" applyFill="1" applyBorder="1" applyAlignment="1">
      <alignment horizontal="left" vertical="center" wrapText="1"/>
    </xf>
    <xf numFmtId="0" fontId="7" fillId="0" borderId="1" xfId="1" applyFont="1" applyBorder="1" applyAlignment="1">
      <alignment horizontal="left" vertical="center"/>
    </xf>
  </cellXfs>
  <cellStyles count="5">
    <cellStyle name="Normál" xfId="0" builtinId="0"/>
    <cellStyle name="Normál 2" xfId="1"/>
    <cellStyle name="Normál 2 2" xfId="2"/>
    <cellStyle name="Normál 2 3" xfId="3"/>
    <cellStyle name="Normál 3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J23"/>
  <sheetViews>
    <sheetView tabSelected="1" view="pageLayout" zoomScaleNormal="100" workbookViewId="0">
      <selection activeCell="D1" sqref="D1"/>
    </sheetView>
  </sheetViews>
  <sheetFormatPr defaultRowHeight="15.75" x14ac:dyDescent="0.25"/>
  <cols>
    <col min="1" max="1" width="4.28515625" style="8" customWidth="1"/>
    <col min="2" max="2" width="8.7109375" style="9" customWidth="1"/>
    <col min="3" max="3" width="39.85546875" style="9" customWidth="1"/>
    <col min="4" max="4" width="11.7109375" style="10" customWidth="1"/>
    <col min="5" max="6" width="11.7109375" style="1" customWidth="1"/>
    <col min="7" max="16384" width="9.140625" style="1"/>
  </cols>
  <sheetData>
    <row r="1" spans="1:6" ht="36.75" customHeight="1" x14ac:dyDescent="0.25"/>
    <row r="2" spans="1:6" ht="15" customHeight="1" x14ac:dyDescent="0.25"/>
    <row r="3" spans="1:6" ht="12.75" customHeight="1" x14ac:dyDescent="0.2">
      <c r="A3" s="19" t="s">
        <v>0</v>
      </c>
      <c r="B3" s="19" t="s">
        <v>1</v>
      </c>
      <c r="C3" s="20" t="s">
        <v>2</v>
      </c>
      <c r="D3" s="17" t="s">
        <v>3</v>
      </c>
      <c r="E3" s="17" t="s">
        <v>27</v>
      </c>
      <c r="F3" s="17" t="s">
        <v>16</v>
      </c>
    </row>
    <row r="4" spans="1:6" ht="29.25" customHeight="1" x14ac:dyDescent="0.2">
      <c r="A4" s="19"/>
      <c r="B4" s="19"/>
      <c r="C4" s="20"/>
      <c r="D4" s="17"/>
      <c r="E4" s="17"/>
      <c r="F4" s="17"/>
    </row>
    <row r="5" spans="1:6" ht="29.25" customHeight="1" x14ac:dyDescent="0.2">
      <c r="A5" s="5" t="s">
        <v>4</v>
      </c>
      <c r="B5" s="26" t="s">
        <v>17</v>
      </c>
      <c r="C5" s="26"/>
      <c r="D5" s="12">
        <f>SUM(D6:D9)</f>
        <v>7731</v>
      </c>
      <c r="E5" s="12">
        <f>SUM(E6:E9)</f>
        <v>8079</v>
      </c>
      <c r="F5" s="12">
        <f>E5-D5</f>
        <v>348</v>
      </c>
    </row>
    <row r="6" spans="1:6" ht="31.5" x14ac:dyDescent="0.2">
      <c r="A6" s="22"/>
      <c r="B6" s="25">
        <v>105010</v>
      </c>
      <c r="C6" s="2" t="s">
        <v>5</v>
      </c>
      <c r="D6" s="18">
        <v>613</v>
      </c>
      <c r="E6" s="18">
        <v>639</v>
      </c>
      <c r="F6" s="18">
        <f>E6-D6</f>
        <v>26</v>
      </c>
    </row>
    <row r="7" spans="1:6" ht="31.5" x14ac:dyDescent="0.2">
      <c r="A7" s="22"/>
      <c r="B7" s="25"/>
      <c r="C7" s="2" t="s">
        <v>7</v>
      </c>
      <c r="D7" s="18"/>
      <c r="E7" s="18"/>
      <c r="F7" s="18"/>
    </row>
    <row r="8" spans="1:6" ht="31.5" customHeight="1" x14ac:dyDescent="0.2">
      <c r="A8" s="22"/>
      <c r="B8" s="25"/>
      <c r="C8" s="2" t="s">
        <v>9</v>
      </c>
      <c r="D8" s="4">
        <v>3495</v>
      </c>
      <c r="E8" s="4">
        <v>3706</v>
      </c>
      <c r="F8" s="4">
        <f>E8-D8</f>
        <v>211</v>
      </c>
    </row>
    <row r="9" spans="1:6" ht="31.5" customHeight="1" x14ac:dyDescent="0.2">
      <c r="A9" s="22"/>
      <c r="B9" s="3">
        <v>106020</v>
      </c>
      <c r="C9" s="2" t="s">
        <v>11</v>
      </c>
      <c r="D9" s="4">
        <v>3623</v>
      </c>
      <c r="E9" s="4">
        <v>3734</v>
      </c>
      <c r="F9" s="4">
        <f t="shared" ref="F9:F23" si="0">E9-D9</f>
        <v>111</v>
      </c>
    </row>
    <row r="10" spans="1:6" ht="31.5" customHeight="1" x14ac:dyDescent="0.2">
      <c r="A10" s="5" t="s">
        <v>6</v>
      </c>
      <c r="B10" s="27" t="s">
        <v>18</v>
      </c>
      <c r="C10" s="27"/>
      <c r="D10" s="13">
        <f>SUM(D11:D16)</f>
        <v>1750</v>
      </c>
      <c r="E10" s="6">
        <f>SUM(E11:E16)</f>
        <v>1084</v>
      </c>
      <c r="F10" s="6">
        <f t="shared" si="0"/>
        <v>-666</v>
      </c>
    </row>
    <row r="11" spans="1:6" ht="31.5" customHeight="1" x14ac:dyDescent="0.2">
      <c r="A11" s="22"/>
      <c r="B11" s="3">
        <v>107060</v>
      </c>
      <c r="C11" s="2" t="s">
        <v>19</v>
      </c>
      <c r="D11" s="4">
        <v>150</v>
      </c>
      <c r="E11" s="4">
        <v>60</v>
      </c>
      <c r="F11" s="4">
        <f t="shared" si="0"/>
        <v>-90</v>
      </c>
    </row>
    <row r="12" spans="1:6" ht="31.5" customHeight="1" x14ac:dyDescent="0.2">
      <c r="A12" s="22"/>
      <c r="B12" s="3">
        <v>104051</v>
      </c>
      <c r="C12" s="2" t="s">
        <v>20</v>
      </c>
      <c r="D12" s="4">
        <v>50</v>
      </c>
      <c r="E12" s="4">
        <v>14</v>
      </c>
      <c r="F12" s="4">
        <f t="shared" si="0"/>
        <v>-36</v>
      </c>
    </row>
    <row r="13" spans="1:6" ht="31.5" customHeight="1" x14ac:dyDescent="0.2">
      <c r="A13" s="22"/>
      <c r="B13" s="3">
        <v>107060</v>
      </c>
      <c r="C13" s="2" t="s">
        <v>29</v>
      </c>
      <c r="D13" s="4">
        <v>300</v>
      </c>
      <c r="E13" s="4">
        <v>20</v>
      </c>
      <c r="F13" s="4">
        <f t="shared" si="0"/>
        <v>-280</v>
      </c>
    </row>
    <row r="14" spans="1:6" ht="31.5" customHeight="1" x14ac:dyDescent="0.2">
      <c r="A14" s="22"/>
      <c r="B14" s="3">
        <v>103010</v>
      </c>
      <c r="C14" s="2" t="s">
        <v>21</v>
      </c>
      <c r="D14" s="4">
        <v>100</v>
      </c>
      <c r="E14" s="4">
        <v>45</v>
      </c>
      <c r="F14" s="4">
        <f t="shared" si="0"/>
        <v>-55</v>
      </c>
    </row>
    <row r="15" spans="1:6" ht="31.5" customHeight="1" x14ac:dyDescent="0.2">
      <c r="A15" s="22"/>
      <c r="B15" s="3">
        <v>101150</v>
      </c>
      <c r="C15" s="2" t="s">
        <v>22</v>
      </c>
      <c r="D15" s="4">
        <v>150</v>
      </c>
      <c r="E15" s="4">
        <v>150</v>
      </c>
      <c r="F15" s="4">
        <f t="shared" si="0"/>
        <v>0</v>
      </c>
    </row>
    <row r="16" spans="1:6" ht="31.5" customHeight="1" x14ac:dyDescent="0.2">
      <c r="A16" s="22"/>
      <c r="B16" s="3">
        <v>101150</v>
      </c>
      <c r="C16" s="2" t="s">
        <v>23</v>
      </c>
      <c r="D16" s="4">
        <v>1000</v>
      </c>
      <c r="E16" s="4">
        <v>795</v>
      </c>
      <c r="F16" s="4">
        <f t="shared" si="0"/>
        <v>-205</v>
      </c>
    </row>
    <row r="17" spans="1:10" ht="31.5" customHeight="1" x14ac:dyDescent="0.2">
      <c r="A17" s="5" t="s">
        <v>8</v>
      </c>
      <c r="B17" s="23">
        <v>107060</v>
      </c>
      <c r="C17" s="11" t="s">
        <v>24</v>
      </c>
      <c r="D17" s="6">
        <v>500</v>
      </c>
      <c r="E17" s="6">
        <v>500</v>
      </c>
      <c r="F17" s="6">
        <f t="shared" si="0"/>
        <v>0</v>
      </c>
    </row>
    <row r="18" spans="1:10" ht="26.25" customHeight="1" x14ac:dyDescent="0.2">
      <c r="A18" s="5" t="s">
        <v>10</v>
      </c>
      <c r="B18" s="24"/>
      <c r="C18" s="11" t="s">
        <v>15</v>
      </c>
      <c r="D18" s="6">
        <v>250</v>
      </c>
      <c r="E18" s="6">
        <v>250</v>
      </c>
      <c r="F18" s="6">
        <f t="shared" si="0"/>
        <v>0</v>
      </c>
    </row>
    <row r="19" spans="1:10" ht="46.5" customHeight="1" x14ac:dyDescent="0.2">
      <c r="A19" s="5" t="s">
        <v>12</v>
      </c>
      <c r="B19" s="24"/>
      <c r="C19" s="11" t="s">
        <v>25</v>
      </c>
      <c r="D19" s="6">
        <v>300</v>
      </c>
      <c r="E19" s="6">
        <v>300</v>
      </c>
      <c r="F19" s="6">
        <f t="shared" si="0"/>
        <v>0</v>
      </c>
      <c r="J19" s="15"/>
    </row>
    <row r="20" spans="1:10" ht="26.25" customHeight="1" x14ac:dyDescent="0.2">
      <c r="A20" s="5" t="s">
        <v>13</v>
      </c>
      <c r="B20" s="24"/>
      <c r="C20" s="11" t="s">
        <v>26</v>
      </c>
      <c r="D20" s="6">
        <v>250</v>
      </c>
      <c r="E20" s="6">
        <v>250</v>
      </c>
      <c r="F20" s="6">
        <f t="shared" si="0"/>
        <v>0</v>
      </c>
    </row>
    <row r="21" spans="1:10" ht="26.25" customHeight="1" x14ac:dyDescent="0.2">
      <c r="A21" s="5" t="s">
        <v>14</v>
      </c>
      <c r="B21" s="24"/>
      <c r="C21" s="11" t="s">
        <v>28</v>
      </c>
      <c r="D21" s="6">
        <v>0</v>
      </c>
      <c r="E21" s="6">
        <v>884</v>
      </c>
      <c r="F21" s="6">
        <f t="shared" si="0"/>
        <v>884</v>
      </c>
    </row>
    <row r="22" spans="1:10" ht="37.5" customHeight="1" x14ac:dyDescent="0.2">
      <c r="A22" s="5" t="s">
        <v>30</v>
      </c>
      <c r="B22" s="16">
        <v>104051</v>
      </c>
      <c r="C22" s="11" t="s">
        <v>32</v>
      </c>
      <c r="D22" s="6">
        <v>0</v>
      </c>
      <c r="E22" s="6">
        <v>1464</v>
      </c>
      <c r="F22" s="6">
        <f t="shared" si="0"/>
        <v>1464</v>
      </c>
    </row>
    <row r="23" spans="1:10" ht="31.5" customHeight="1" x14ac:dyDescent="0.2">
      <c r="A23" s="14" t="s">
        <v>14</v>
      </c>
      <c r="B23" s="21" t="s">
        <v>31</v>
      </c>
      <c r="C23" s="21"/>
      <c r="D23" s="7">
        <f>D5+D10+D17+D18+D19+D20</f>
        <v>10781</v>
      </c>
      <c r="E23" s="7">
        <f>E5+E10+E17+E18+E19+E20+E21+E22</f>
        <v>12811</v>
      </c>
      <c r="F23" s="7">
        <f t="shared" si="0"/>
        <v>2030</v>
      </c>
    </row>
  </sheetData>
  <mergeCells count="16">
    <mergeCell ref="A3:A4"/>
    <mergeCell ref="B3:B4"/>
    <mergeCell ref="C3:C4"/>
    <mergeCell ref="B23:C23"/>
    <mergeCell ref="A6:A9"/>
    <mergeCell ref="A11:A16"/>
    <mergeCell ref="B17:B21"/>
    <mergeCell ref="B6:B8"/>
    <mergeCell ref="B5:C5"/>
    <mergeCell ref="B10:C10"/>
    <mergeCell ref="E3:E4"/>
    <mergeCell ref="F3:F4"/>
    <mergeCell ref="E6:E7"/>
    <mergeCell ref="F6:F7"/>
    <mergeCell ref="D3:D4"/>
    <mergeCell ref="D6:D7"/>
  </mergeCells>
  <pageMargins left="0.7" right="0.7" top="0.75" bottom="0.75" header="0.3" footer="0.3"/>
  <pageSetup paperSize="9" orientation="portrait" r:id="rId1"/>
  <headerFooter>
    <oddHeader>&amp;C&amp;"Times New Roman,Normál"&amp;12 4.melléklet&amp;X5&amp;X
az 1/2015. (II.13.) önkormányzati rendelethez
Az önkormányzat által a lakosságnak juttatott támogatások, szociális, rászorultsági jellegű ellátások részletezése</oddHeader>
    <oddFooter>&amp;L&amp;X5 &amp;XAz 5/2016. (V.27.) önkormányzati rendelet 5. §-ának megfelelően megállapított szöveg.
Hatályos: 2016. május 28. napjától.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4.melléklet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User</cp:lastModifiedBy>
  <cp:lastPrinted>2016-05-26T23:12:24Z</cp:lastPrinted>
  <dcterms:created xsi:type="dcterms:W3CDTF">2015-09-08T12:58:41Z</dcterms:created>
  <dcterms:modified xsi:type="dcterms:W3CDTF">2016-05-26T23:12:25Z</dcterms:modified>
</cp:coreProperties>
</file>