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Munka1!$A$1:$N$27</definedName>
  </definedNames>
  <calcPr calcId="124519"/>
</workbook>
</file>

<file path=xl/calcChain.xml><?xml version="1.0" encoding="utf-8"?>
<calcChain xmlns="http://schemas.openxmlformats.org/spreadsheetml/2006/main">
  <c r="N26" i="1"/>
  <c r="N15" l="1"/>
  <c r="M16"/>
  <c r="M27"/>
  <c r="L27"/>
  <c r="K27"/>
  <c r="J27"/>
  <c r="I27"/>
  <c r="H27"/>
  <c r="G27"/>
  <c r="F27"/>
  <c r="E27"/>
  <c r="D27"/>
  <c r="C27"/>
  <c r="B27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4"/>
  <c r="N13"/>
  <c r="N12"/>
  <c r="N11"/>
  <c r="N10"/>
  <c r="N9"/>
  <c r="N16" l="1"/>
  <c r="N27"/>
  <c r="P27" l="1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<sst xmlns="http://schemas.openxmlformats.org/spreadsheetml/2006/main" count="37" uniqueCount="37">
  <si>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</si>
  <si>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</si>
  <si>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</si>
  <si>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</si>
  <si>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</si>
  <si>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</si>
  <si>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</si>
  <si>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</si>
  <si>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</si>
  <si>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</si>
  <si>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</si>
  <si>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</si>
  <si>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</si>
  <si>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</si>
  <si>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</si>
  <si>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</si>
  <si>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</si>
  <si>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</si>
  <si>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</si>
  <si>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</si>
  <si>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</si>
  <si>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</si>
  <si>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</si>
  <si>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</si>
  <si>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</si>
  <si>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</si>
  <si>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</si>
  <si>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</si>
  <si>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</si>
  <si>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</si>
  <si>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</si>
  <si>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</si>
  <si>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</si>
  <si>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</si>
  <si>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</si>
  <si>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2018. évi költségvetés előirányzatfelhasználási ütemterve</t>
  </si>
  <si>
    <t>7. számú melléklet az 5/2019.(V. 6.) önkormányzati rendelethez és 10/a. számú melléklet az 1/2018.(II. 13.)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</si>
</sst>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Border="1"/>
    <xf numFmtId="3" fontId="5" fillId="0" borderId="1" xfId="0" applyNumberFormat="1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workbookViewId="0">
      <selection sqref="A1:N1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5" width="9.140625" style="1"/>
    <col min="16" max="16" width="21.7109375" style="1" customWidth="1"/>
    <col min="17" max="16384" width="9.140625" style="1"/>
  </cols>
  <sheetData>
    <row r="1" spans="1:14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6" spans="1:14">
      <c r="A6" s="2"/>
      <c r="B6" s="20" t="s">
        <v>34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3" customFormat="1">
      <c r="A7" s="11" t="s">
        <v>0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</row>
    <row r="8" spans="1:14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>
      <c r="A9" s="3" t="s">
        <v>30</v>
      </c>
      <c r="B9" s="4">
        <v>753998</v>
      </c>
      <c r="C9" s="4">
        <v>753998</v>
      </c>
      <c r="D9" s="4">
        <v>753999</v>
      </c>
      <c r="E9" s="4">
        <v>792142</v>
      </c>
      <c r="F9" s="4">
        <v>6513044</v>
      </c>
      <c r="G9" s="4">
        <v>792452</v>
      </c>
      <c r="H9" s="4">
        <v>723135</v>
      </c>
      <c r="I9" s="4">
        <v>723135</v>
      </c>
      <c r="J9" s="4">
        <v>973145</v>
      </c>
      <c r="K9" s="4">
        <v>723789</v>
      </c>
      <c r="L9" s="4">
        <v>723789</v>
      </c>
      <c r="M9" s="4">
        <v>754093</v>
      </c>
      <c r="N9" s="5">
        <f t="shared" ref="N9:N16" si="0">SUM(B9:M9)</f>
        <v>14980719</v>
      </c>
    </row>
    <row r="10" spans="1:14">
      <c r="A10" s="3" t="s">
        <v>15</v>
      </c>
      <c r="B10" s="4"/>
      <c r="C10" s="4"/>
      <c r="D10" s="4">
        <v>1897000</v>
      </c>
      <c r="E10" s="4">
        <v>40000</v>
      </c>
      <c r="F10" s="4">
        <v>80000</v>
      </c>
      <c r="G10" s="4">
        <v>160000</v>
      </c>
      <c r="H10" s="4">
        <v>10000</v>
      </c>
      <c r="I10" s="4"/>
      <c r="J10" s="4">
        <v>1500000</v>
      </c>
      <c r="K10" s="4">
        <v>80000</v>
      </c>
      <c r="L10" s="4"/>
      <c r="M10" s="4"/>
      <c r="N10" s="5">
        <f t="shared" si="0"/>
        <v>3767000</v>
      </c>
    </row>
    <row r="11" spans="1:14">
      <c r="A11" s="3" t="s">
        <v>31</v>
      </c>
      <c r="B11" s="4">
        <v>4993668</v>
      </c>
      <c r="C11" s="4">
        <v>4993668</v>
      </c>
      <c r="D11" s="4">
        <v>4993368</v>
      </c>
      <c r="E11" s="4">
        <v>4993668</v>
      </c>
      <c r="F11" s="4">
        <v>4996668</v>
      </c>
      <c r="G11" s="4">
        <v>4993668</v>
      </c>
      <c r="H11" s="4">
        <v>4993668</v>
      </c>
      <c r="I11" s="4">
        <v>16813868</v>
      </c>
      <c r="J11" s="4">
        <v>4993668</v>
      </c>
      <c r="K11" s="4">
        <v>5453668</v>
      </c>
      <c r="L11" s="4">
        <v>5143274</v>
      </c>
      <c r="M11" s="4">
        <v>6478353</v>
      </c>
      <c r="N11" s="5">
        <f t="shared" si="0"/>
        <v>73841207</v>
      </c>
    </row>
    <row r="12" spans="1:14">
      <c r="A12" s="3" t="s">
        <v>32</v>
      </c>
      <c r="B12" s="4">
        <v>776940</v>
      </c>
      <c r="C12" s="4">
        <v>775840</v>
      </c>
      <c r="D12" s="4">
        <v>1276940</v>
      </c>
      <c r="E12" s="4">
        <v>875980</v>
      </c>
      <c r="F12" s="4">
        <v>1492277</v>
      </c>
      <c r="G12" s="4">
        <v>1275380</v>
      </c>
      <c r="H12" s="4">
        <v>958400</v>
      </c>
      <c r="I12" s="4">
        <v>1040680</v>
      </c>
      <c r="J12" s="4">
        <v>1280680</v>
      </c>
      <c r="K12" s="4">
        <v>1127966</v>
      </c>
      <c r="L12" s="4">
        <v>1232100</v>
      </c>
      <c r="M12" s="4">
        <v>1152908</v>
      </c>
      <c r="N12" s="5">
        <f t="shared" si="0"/>
        <v>13266091</v>
      </c>
    </row>
    <row r="13" spans="1:14">
      <c r="A13" s="3" t="s">
        <v>16</v>
      </c>
      <c r="B13" s="4">
        <v>8200</v>
      </c>
      <c r="C13" s="4">
        <v>8200</v>
      </c>
      <c r="D13" s="4">
        <v>8200</v>
      </c>
      <c r="E13" s="4">
        <v>8220</v>
      </c>
      <c r="F13" s="4">
        <v>8200</v>
      </c>
      <c r="G13" s="4">
        <v>8200</v>
      </c>
      <c r="H13" s="4">
        <v>8200</v>
      </c>
      <c r="I13" s="4">
        <v>8200</v>
      </c>
      <c r="J13" s="4">
        <v>8220</v>
      </c>
      <c r="K13" s="4">
        <v>4693180</v>
      </c>
      <c r="L13" s="4">
        <v>8200</v>
      </c>
      <c r="M13" s="4">
        <v>8200</v>
      </c>
      <c r="N13" s="5">
        <f t="shared" si="0"/>
        <v>4783420</v>
      </c>
    </row>
    <row r="14" spans="1:14">
      <c r="A14" s="3" t="s">
        <v>33</v>
      </c>
      <c r="B14" s="4">
        <v>520000</v>
      </c>
      <c r="C14" s="4">
        <v>608470</v>
      </c>
      <c r="D14" s="4">
        <v>11860000</v>
      </c>
      <c r="E14" s="4">
        <v>1200000</v>
      </c>
      <c r="F14" s="4">
        <v>12999000</v>
      </c>
      <c r="G14" s="4">
        <v>1970130</v>
      </c>
      <c r="H14" s="4">
        <v>1270000</v>
      </c>
      <c r="I14" s="4">
        <v>1250000</v>
      </c>
      <c r="J14" s="4">
        <v>11900000</v>
      </c>
      <c r="K14" s="4">
        <v>1250000</v>
      </c>
      <c r="L14" s="4">
        <v>1501000</v>
      </c>
      <c r="M14" s="4">
        <v>29976800</v>
      </c>
      <c r="N14" s="5">
        <f t="shared" si="0"/>
        <v>76305400</v>
      </c>
    </row>
    <row r="15" spans="1:14">
      <c r="A15" s="3" t="s">
        <v>17</v>
      </c>
      <c r="B15" s="4">
        <v>10000000</v>
      </c>
      <c r="C15" s="4"/>
      <c r="D15" s="4">
        <v>20000000</v>
      </c>
      <c r="E15" s="4">
        <v>965830</v>
      </c>
      <c r="F15" s="4">
        <v>5000000</v>
      </c>
      <c r="G15" s="4">
        <v>45000000</v>
      </c>
      <c r="H15" s="4">
        <v>50000000</v>
      </c>
      <c r="I15" s="4">
        <v>26000000</v>
      </c>
      <c r="J15" s="4"/>
      <c r="K15" s="4">
        <v>11068806</v>
      </c>
      <c r="L15" s="4">
        <v>1094398</v>
      </c>
      <c r="M15" s="4"/>
      <c r="N15" s="5">
        <f t="shared" si="0"/>
        <v>169129034</v>
      </c>
    </row>
    <row r="16" spans="1:14">
      <c r="A16" s="6" t="s">
        <v>18</v>
      </c>
      <c r="B16" s="5">
        <f t="shared" ref="B16:M16" si="1">SUM(B9:B15)</f>
        <v>17052806</v>
      </c>
      <c r="C16" s="5">
        <f t="shared" si="1"/>
        <v>7140176</v>
      </c>
      <c r="D16" s="5">
        <f t="shared" si="1"/>
        <v>40789507</v>
      </c>
      <c r="E16" s="5">
        <f t="shared" si="1"/>
        <v>8875840</v>
      </c>
      <c r="F16" s="5">
        <f t="shared" si="1"/>
        <v>31089189</v>
      </c>
      <c r="G16" s="5">
        <f t="shared" si="1"/>
        <v>54199830</v>
      </c>
      <c r="H16" s="5">
        <f t="shared" si="1"/>
        <v>57963403</v>
      </c>
      <c r="I16" s="5">
        <f t="shared" si="1"/>
        <v>45835883</v>
      </c>
      <c r="J16" s="5">
        <f t="shared" si="1"/>
        <v>20655713</v>
      </c>
      <c r="K16" s="5">
        <f t="shared" si="1"/>
        <v>24397409</v>
      </c>
      <c r="L16" s="5">
        <f t="shared" si="1"/>
        <v>9702761</v>
      </c>
      <c r="M16" s="5">
        <f t="shared" si="1"/>
        <v>38370354</v>
      </c>
      <c r="N16" s="5">
        <f t="shared" si="0"/>
        <v>356072871</v>
      </c>
    </row>
    <row r="17" spans="1:16">
      <c r="A17" s="15" t="s">
        <v>19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6">
      <c r="A18" s="3" t="s">
        <v>20</v>
      </c>
      <c r="B18" s="4">
        <v>2754862</v>
      </c>
      <c r="C18" s="4">
        <v>2719051</v>
      </c>
      <c r="D18" s="4">
        <v>2654862</v>
      </c>
      <c r="E18" s="4">
        <v>2654862</v>
      </c>
      <c r="F18" s="4">
        <v>2555032</v>
      </c>
      <c r="G18" s="4">
        <v>2754862</v>
      </c>
      <c r="H18" s="4">
        <v>2754862</v>
      </c>
      <c r="I18" s="4">
        <v>2754862</v>
      </c>
      <c r="J18" s="4">
        <v>2754862</v>
      </c>
      <c r="K18" s="4">
        <v>2754862</v>
      </c>
      <c r="L18" s="4">
        <v>2754866</v>
      </c>
      <c r="M18" s="4">
        <v>2754862</v>
      </c>
      <c r="N18" s="5">
        <f t="shared" ref="N18:N27" si="2">SUM(B18:M18)</f>
        <v>32622707</v>
      </c>
    </row>
    <row r="19" spans="1:16">
      <c r="A19" s="3" t="s">
        <v>21</v>
      </c>
      <c r="B19" s="4">
        <v>544629</v>
      </c>
      <c r="C19" s="4">
        <v>529483</v>
      </c>
      <c r="D19" s="4">
        <v>529483</v>
      </c>
      <c r="E19" s="4">
        <v>525080</v>
      </c>
      <c r="F19" s="4">
        <v>529483</v>
      </c>
      <c r="G19" s="4">
        <v>529483</v>
      </c>
      <c r="H19" s="4">
        <v>529483</v>
      </c>
      <c r="I19" s="4">
        <v>529483</v>
      </c>
      <c r="J19" s="4">
        <v>529418</v>
      </c>
      <c r="K19" s="4">
        <v>526782</v>
      </c>
      <c r="L19" s="4">
        <v>524629</v>
      </c>
      <c r="M19" s="4">
        <v>511967</v>
      </c>
      <c r="N19" s="5">
        <f t="shared" si="2"/>
        <v>6339403</v>
      </c>
    </row>
    <row r="20" spans="1:16">
      <c r="A20" s="3" t="s">
        <v>22</v>
      </c>
      <c r="B20" s="4">
        <v>3091000</v>
      </c>
      <c r="C20" s="4">
        <v>3391000</v>
      </c>
      <c r="D20" s="4">
        <v>4791000</v>
      </c>
      <c r="E20" s="4">
        <v>3491045</v>
      </c>
      <c r="F20" s="4">
        <v>3210015</v>
      </c>
      <c r="G20" s="4">
        <v>4791015</v>
      </c>
      <c r="H20" s="4">
        <v>2791015</v>
      </c>
      <c r="I20" s="4">
        <v>3552032</v>
      </c>
      <c r="J20" s="4">
        <v>3291015</v>
      </c>
      <c r="K20" s="4">
        <v>3791015</v>
      </c>
      <c r="L20" s="4">
        <v>4691195</v>
      </c>
      <c r="M20" s="4">
        <v>4410446</v>
      </c>
      <c r="N20" s="5">
        <f t="shared" si="2"/>
        <v>45291793</v>
      </c>
    </row>
    <row r="21" spans="1:16" ht="30" customHeight="1">
      <c r="A21" s="7" t="s">
        <v>23</v>
      </c>
      <c r="B21" s="8">
        <v>5025000</v>
      </c>
      <c r="C21" s="8">
        <v>5025000</v>
      </c>
      <c r="D21" s="8">
        <v>5025000</v>
      </c>
      <c r="E21" s="8">
        <v>5025000</v>
      </c>
      <c r="F21" s="8">
        <v>5025000</v>
      </c>
      <c r="G21" s="8">
        <v>5025000</v>
      </c>
      <c r="H21" s="8">
        <v>5025000</v>
      </c>
      <c r="I21" s="8">
        <v>5025000</v>
      </c>
      <c r="J21" s="8">
        <v>5025000</v>
      </c>
      <c r="K21" s="8">
        <v>5025000</v>
      </c>
      <c r="L21" s="8">
        <v>5025000</v>
      </c>
      <c r="M21" s="8">
        <v>5104016</v>
      </c>
      <c r="N21" s="9">
        <f t="shared" si="2"/>
        <v>60379016</v>
      </c>
    </row>
    <row r="22" spans="1:16">
      <c r="A22" s="3" t="s">
        <v>24</v>
      </c>
      <c r="B22" s="4">
        <v>3658145</v>
      </c>
      <c r="C22" s="4">
        <v>1217483</v>
      </c>
      <c r="D22" s="4">
        <v>1303000</v>
      </c>
      <c r="E22" s="4">
        <v>1303000</v>
      </c>
      <c r="F22" s="4">
        <v>1803000</v>
      </c>
      <c r="G22" s="4">
        <v>1301907</v>
      </c>
      <c r="H22" s="4">
        <v>1303000</v>
      </c>
      <c r="I22" s="4">
        <v>13230200</v>
      </c>
      <c r="J22" s="4">
        <v>1304010</v>
      </c>
      <c r="K22" s="4">
        <v>1303200</v>
      </c>
      <c r="L22" s="4">
        <v>1503000</v>
      </c>
      <c r="M22" s="4">
        <v>1899524</v>
      </c>
      <c r="N22" s="9">
        <f t="shared" si="2"/>
        <v>31129469</v>
      </c>
    </row>
    <row r="23" spans="1:16">
      <c r="A23" s="3" t="s">
        <v>25</v>
      </c>
      <c r="B23" s="4">
        <v>180000</v>
      </c>
      <c r="C23" s="4">
        <v>180000</v>
      </c>
      <c r="D23" s="4">
        <v>169000</v>
      </c>
      <c r="E23" s="4">
        <v>160000</v>
      </c>
      <c r="F23" s="4">
        <v>160000</v>
      </c>
      <c r="G23" s="4">
        <v>160000</v>
      </c>
      <c r="H23" s="4">
        <v>199000</v>
      </c>
      <c r="I23" s="4">
        <v>460000</v>
      </c>
      <c r="J23" s="4">
        <v>210000</v>
      </c>
      <c r="K23" s="4">
        <v>814520</v>
      </c>
      <c r="L23" s="4">
        <v>261500</v>
      </c>
      <c r="M23" s="4">
        <v>70480</v>
      </c>
      <c r="N23" s="9">
        <f t="shared" si="2"/>
        <v>3024500</v>
      </c>
    </row>
    <row r="24" spans="1:16">
      <c r="A24" s="3" t="s">
        <v>26</v>
      </c>
      <c r="B24" s="4"/>
      <c r="C24" s="4"/>
      <c r="D24" s="4">
        <v>9823705</v>
      </c>
      <c r="E24" s="4">
        <v>1825000</v>
      </c>
      <c r="F24" s="4"/>
      <c r="G24" s="4">
        <v>15000000</v>
      </c>
      <c r="H24" s="4">
        <v>28649836</v>
      </c>
      <c r="I24" s="4">
        <v>20000000</v>
      </c>
      <c r="J24" s="4">
        <v>4594829</v>
      </c>
      <c r="K24" s="4"/>
      <c r="L24" s="4">
        <v>1829537</v>
      </c>
      <c r="M24" s="4"/>
      <c r="N24" s="10">
        <f t="shared" si="2"/>
        <v>81722907</v>
      </c>
    </row>
    <row r="25" spans="1:16">
      <c r="A25" s="3" t="s">
        <v>27</v>
      </c>
      <c r="B25" s="4"/>
      <c r="C25" s="4"/>
      <c r="D25" s="4"/>
      <c r="E25" s="4"/>
      <c r="F25" s="4">
        <v>5000000</v>
      </c>
      <c r="G25" s="4">
        <v>28000000</v>
      </c>
      <c r="H25" s="4">
        <v>20000000</v>
      </c>
      <c r="I25" s="4">
        <v>5550000</v>
      </c>
      <c r="J25" s="4"/>
      <c r="K25" s="4">
        <v>10324008</v>
      </c>
      <c r="L25" s="4"/>
      <c r="M25" s="4">
        <v>8824637</v>
      </c>
      <c r="N25" s="10">
        <f t="shared" si="2"/>
        <v>77698645</v>
      </c>
    </row>
    <row r="26" spans="1:16">
      <c r="A26" s="3" t="s">
        <v>28</v>
      </c>
      <c r="B26" s="4"/>
      <c r="C26" s="4"/>
      <c r="D26" s="4"/>
      <c r="E26" s="4">
        <v>908559</v>
      </c>
      <c r="F26" s="4"/>
      <c r="G26" s="4"/>
      <c r="H26" s="4"/>
      <c r="I26" s="4"/>
      <c r="J26" s="4"/>
      <c r="K26" s="4"/>
      <c r="L26" s="4">
        <v>36580</v>
      </c>
      <c r="M26" s="4">
        <v>16919292</v>
      </c>
      <c r="N26" s="10">
        <f>SUM(B26:M26)</f>
        <v>17864431</v>
      </c>
    </row>
    <row r="27" spans="1:16">
      <c r="A27" s="6" t="s">
        <v>29</v>
      </c>
      <c r="B27" s="5">
        <f t="shared" ref="B27:M27" si="3">SUM(B18:B26)</f>
        <v>15253636</v>
      </c>
      <c r="C27" s="5">
        <f t="shared" si="3"/>
        <v>13062017</v>
      </c>
      <c r="D27" s="5">
        <f t="shared" si="3"/>
        <v>24296050</v>
      </c>
      <c r="E27" s="5">
        <f t="shared" si="3"/>
        <v>15892546</v>
      </c>
      <c r="F27" s="5">
        <f t="shared" si="3"/>
        <v>18282530</v>
      </c>
      <c r="G27" s="5">
        <f t="shared" si="3"/>
        <v>57562267</v>
      </c>
      <c r="H27" s="5">
        <f t="shared" si="3"/>
        <v>61252196</v>
      </c>
      <c r="I27" s="5">
        <f t="shared" si="3"/>
        <v>51101577</v>
      </c>
      <c r="J27" s="5">
        <f t="shared" si="3"/>
        <v>17709134</v>
      </c>
      <c r="K27" s="5">
        <f t="shared" si="3"/>
        <v>24539387</v>
      </c>
      <c r="L27" s="5">
        <f t="shared" si="3"/>
        <v>16626307</v>
      </c>
      <c r="M27" s="5">
        <f t="shared" si="3"/>
        <v>40495224</v>
      </c>
      <c r="N27" s="5">
        <f t="shared" si="2"/>
        <v>356072871</v>
      </c>
      <c r="P27" s="14">
        <f>N27-N16</f>
        <v>0</v>
      </c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2017-02-08T09:13:24Z</cp:lastPrinted>
  <dcterms:created xsi:type="dcterms:W3CDTF">2012-02-17T10:34:35Z</dcterms:created>
  <dcterms:modified xsi:type="dcterms:W3CDTF">2019-05-06T07:21:30Z</dcterms:modified>
</cp:coreProperties>
</file>