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9. mell." sheetId="1" r:id="rId1"/>
  </sheets>
  <calcPr calcId="124519"/>
</workbook>
</file>

<file path=xl/calcChain.xml><?xml version="1.0" encoding="utf-8"?>
<calcChain xmlns="http://schemas.openxmlformats.org/spreadsheetml/2006/main">
  <c r="I14" i="1"/>
  <c r="J14"/>
  <c r="K14"/>
  <c r="D32"/>
  <c r="I32"/>
  <c r="J32"/>
  <c r="K32"/>
</calcChain>
</file>

<file path=xl/sharedStrings.xml><?xml version="1.0" encoding="utf-8"?>
<sst xmlns="http://schemas.openxmlformats.org/spreadsheetml/2006/main" count="50" uniqueCount="48">
  <si>
    <t>D. KIADÁSOK MINDÖSSZESEN (A+B+C)</t>
  </si>
  <si>
    <t>D. BEVÉTELEK MINDÖSSZESEN (A+B+C)</t>
  </si>
  <si>
    <t>C. FINANSZÍROZÁSI KIADÁSOK (K9.) ÖSSZESEN</t>
  </si>
  <si>
    <t xml:space="preserve">C. FINANSZÍROZÁSI BEVÉTELEK (B8.) ÖSSZESEN </t>
  </si>
  <si>
    <t xml:space="preserve">K919. Tulajdonosi kölcsönök kiadásai </t>
  </si>
  <si>
    <t xml:space="preserve">B819. Tulajdonosi kölcsönök bevételei </t>
  </si>
  <si>
    <t xml:space="preserve">K917. Pénzügyi lízing kiadásai </t>
  </si>
  <si>
    <t xml:space="preserve">B817. Lekötött bankbetétek megszüntetése </t>
  </si>
  <si>
    <t xml:space="preserve">K916. Péneszközök lekötött bankbetétként elhelyezése </t>
  </si>
  <si>
    <t xml:space="preserve">B816. Központi, irányító szervi támogatás </t>
  </si>
  <si>
    <t xml:space="preserve">K915. Központi, irányítószervi támogatás folyósítása </t>
  </si>
  <si>
    <t>B815. Államháztartáson belüli megelőlegezések törlesztése törlesztése</t>
  </si>
  <si>
    <t>K914. Államházt.-on belüli megelőlegez. visszafizetése</t>
  </si>
  <si>
    <t xml:space="preserve">B814. Államháztartáson belüli megelőlegezések </t>
  </si>
  <si>
    <t xml:space="preserve">K913. Államháztartáson belüli megelőlegezések folyóstása </t>
  </si>
  <si>
    <t xml:space="preserve">B813. Maradvány igénybevétele </t>
  </si>
  <si>
    <t>K912. Belföldi értékpapírok kiadásai</t>
  </si>
  <si>
    <t>B812. Belföldi értékpapírok bevételei</t>
  </si>
  <si>
    <t xml:space="preserve">K911. Hitel-, kölcsöntörlesztés államházt.-on kívülre </t>
  </si>
  <si>
    <t xml:space="preserve">B811. Hitel-, és kölcsönfelvétel pénzügyi vállalkozástól </t>
  </si>
  <si>
    <t>B. FELHALMOZÁSI KÖLTSÉGVETÉSI KIADÁSOK ÖSSZESEN (K6. …+K8.)</t>
  </si>
  <si>
    <t>B. FELHALMOZÁSI KÖLTSÉGVETÉSI BEVÉTELEK ÖSSZESEN (B2.+B5.+B7.)</t>
  </si>
  <si>
    <t xml:space="preserve">K8. Egyéb felhalmozási célú kiadások </t>
  </si>
  <si>
    <t xml:space="preserve">B.7. Felhalmozási célú átvett pénzeszközök </t>
  </si>
  <si>
    <t xml:space="preserve">K7. Felújítások </t>
  </si>
  <si>
    <t xml:space="preserve">B5. Felhalmozási bevételek </t>
  </si>
  <si>
    <t xml:space="preserve">K6. Beruházások </t>
  </si>
  <si>
    <t xml:space="preserve">B2. Felhalmozási célú támogatások államh.-on belülről </t>
  </si>
  <si>
    <t>A. MŰKÖDÉSI KÖLTSÉGVETÉSI KIADÁSOK ÖSSZESEN (K1. …+K5.)</t>
  </si>
  <si>
    <t>A. MŰKÖDÉSI KÖLTSÉGVETÉSI BEVÉTELEK ÖSSZESEN (B1+B3+B4+B6)</t>
  </si>
  <si>
    <t xml:space="preserve">                 Céltartalék </t>
  </si>
  <si>
    <t xml:space="preserve">      Ebből: Általános tartalék </t>
  </si>
  <si>
    <t xml:space="preserve">K5. Egyéb működési célú kiadások </t>
  </si>
  <si>
    <t>K4. Ellátottak pénzbeli juttatásai</t>
  </si>
  <si>
    <t>B6. Működési célú átvett pénzeszközök</t>
  </si>
  <si>
    <t xml:space="preserve">K3. Dologi kiadások </t>
  </si>
  <si>
    <t xml:space="preserve">B4. Működési bevételek </t>
  </si>
  <si>
    <t xml:space="preserve">K2. Munkaadót terhelő járulékok és szoc. hozzáj. adó </t>
  </si>
  <si>
    <t xml:space="preserve">B3. Közhatalmi bevételek </t>
  </si>
  <si>
    <t>K1. Személyi juttatás</t>
  </si>
  <si>
    <t xml:space="preserve">B1. Működési célú támogatások államházt.-on belülről </t>
  </si>
  <si>
    <t>Előirányzat összege</t>
  </si>
  <si>
    <t xml:space="preserve">Megnevezés </t>
  </si>
  <si>
    <t>Kiadás</t>
  </si>
  <si>
    <t xml:space="preserve">Bevétel </t>
  </si>
  <si>
    <t xml:space="preserve"> Ft-ban</t>
  </si>
  <si>
    <t xml:space="preserve">A költségvetési évet követő három év tervezett előirányzatainak keretszámai főbb csoportokban </t>
  </si>
  <si>
    <t>19. melléklet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</si>
</sst>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/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tabSelected="1" topLeftCell="A19" workbookViewId="0">
      <selection activeCell="J7" sqref="J7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1"/>
      <c r="J1" s="30"/>
      <c r="K1" s="30" t="s">
        <v>47</v>
      </c>
      <c r="L1" s="30"/>
    </row>
    <row r="2" spans="1:12" ht="12" customHeight="1">
      <c r="A2" s="36" t="s">
        <v>46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29"/>
    </row>
    <row r="3" spans="1:12" ht="12" customHeight="1">
      <c r="A3" s="47"/>
      <c r="B3" s="47"/>
      <c r="C3" s="47"/>
      <c r="D3" s="28"/>
      <c r="E3" s="28"/>
      <c r="F3" s="27"/>
      <c r="G3" s="48"/>
      <c r="H3" s="48"/>
      <c r="J3" s="26"/>
      <c r="K3" s="26" t="s">
        <v>45</v>
      </c>
      <c r="L3" s="26"/>
    </row>
    <row r="4" spans="1:12" ht="12" customHeight="1">
      <c r="A4" s="37" t="s">
        <v>44</v>
      </c>
      <c r="B4" s="37"/>
      <c r="C4" s="37"/>
      <c r="D4" s="37"/>
      <c r="E4" s="37"/>
      <c r="F4" s="37"/>
      <c r="G4" s="37" t="s">
        <v>43</v>
      </c>
      <c r="H4" s="37"/>
      <c r="I4" s="37"/>
      <c r="J4" s="37"/>
      <c r="K4" s="37"/>
      <c r="L4" s="25"/>
    </row>
    <row r="5" spans="1:12">
      <c r="A5" s="41" t="s">
        <v>42</v>
      </c>
      <c r="B5" s="42"/>
      <c r="C5" s="43"/>
      <c r="D5" s="38" t="s">
        <v>41</v>
      </c>
      <c r="E5" s="39"/>
      <c r="F5" s="40"/>
      <c r="G5" s="41" t="s">
        <v>42</v>
      </c>
      <c r="H5" s="43"/>
      <c r="I5" s="35" t="s">
        <v>41</v>
      </c>
      <c r="J5" s="35"/>
      <c r="K5" s="35"/>
      <c r="L5" s="23"/>
    </row>
    <row r="6" spans="1:12">
      <c r="A6" s="44"/>
      <c r="B6" s="45"/>
      <c r="C6" s="46"/>
      <c r="D6" s="24">
        <v>2019</v>
      </c>
      <c r="E6" s="24">
        <v>2020</v>
      </c>
      <c r="F6" s="24">
        <v>2021</v>
      </c>
      <c r="G6" s="44"/>
      <c r="H6" s="46"/>
      <c r="I6" s="24">
        <v>2019</v>
      </c>
      <c r="J6" s="24">
        <v>2020</v>
      </c>
      <c r="K6" s="24">
        <v>2021</v>
      </c>
      <c r="L6" s="23"/>
    </row>
    <row r="7" spans="1:12" ht="12" customHeight="1">
      <c r="A7" s="32" t="s">
        <v>40</v>
      </c>
      <c r="B7" s="33"/>
      <c r="C7" s="34"/>
      <c r="D7" s="5">
        <v>320000</v>
      </c>
      <c r="E7" s="5">
        <v>315000</v>
      </c>
      <c r="F7" s="2">
        <v>310000</v>
      </c>
      <c r="G7" s="32" t="s">
        <v>39</v>
      </c>
      <c r="H7" s="34"/>
      <c r="I7" s="2">
        <v>180000</v>
      </c>
      <c r="J7" s="2">
        <v>182000</v>
      </c>
      <c r="K7" s="2">
        <v>185000</v>
      </c>
      <c r="L7" s="1"/>
    </row>
    <row r="8" spans="1:12" ht="12" customHeight="1">
      <c r="A8" s="32" t="s">
        <v>38</v>
      </c>
      <c r="B8" s="33"/>
      <c r="C8" s="34"/>
      <c r="D8" s="17">
        <v>45000</v>
      </c>
      <c r="E8" s="17">
        <v>45000</v>
      </c>
      <c r="F8" s="2">
        <v>40000</v>
      </c>
      <c r="G8" s="50" t="s">
        <v>37</v>
      </c>
      <c r="H8" s="50"/>
      <c r="I8" s="2">
        <v>47000</v>
      </c>
      <c r="J8" s="2">
        <v>50000</v>
      </c>
      <c r="K8" s="2">
        <v>52000</v>
      </c>
      <c r="L8" s="1"/>
    </row>
    <row r="9" spans="1:12" ht="12" customHeight="1">
      <c r="A9" s="32" t="s">
        <v>36</v>
      </c>
      <c r="B9" s="33"/>
      <c r="C9" s="34"/>
      <c r="D9" s="22">
        <v>40000</v>
      </c>
      <c r="E9" s="22">
        <v>38000</v>
      </c>
      <c r="F9" s="2">
        <v>40000</v>
      </c>
      <c r="G9" s="50" t="s">
        <v>35</v>
      </c>
      <c r="H9" s="50"/>
      <c r="I9" s="2">
        <v>128000</v>
      </c>
      <c r="J9" s="2">
        <v>121000</v>
      </c>
      <c r="K9" s="2">
        <v>103000</v>
      </c>
      <c r="L9" s="1"/>
    </row>
    <row r="10" spans="1:12" ht="12" customHeight="1">
      <c r="A10" s="32" t="s">
        <v>34</v>
      </c>
      <c r="B10" s="33"/>
      <c r="C10" s="34"/>
      <c r="D10" s="22"/>
      <c r="E10" s="22"/>
      <c r="F10" s="2"/>
      <c r="G10" s="50" t="s">
        <v>33</v>
      </c>
      <c r="H10" s="50"/>
      <c r="I10" s="2">
        <v>80000</v>
      </c>
      <c r="J10" s="2">
        <v>75000</v>
      </c>
      <c r="K10" s="2">
        <v>78000</v>
      </c>
      <c r="L10" s="1"/>
    </row>
    <row r="11" spans="1:12" ht="12" customHeight="1">
      <c r="A11" s="50"/>
      <c r="B11" s="50"/>
      <c r="C11" s="50"/>
      <c r="D11" s="5"/>
      <c r="E11" s="5"/>
      <c r="F11" s="2"/>
      <c r="G11" s="50" t="s">
        <v>32</v>
      </c>
      <c r="H11" s="50"/>
      <c r="I11" s="2">
        <v>10000</v>
      </c>
      <c r="J11" s="2">
        <v>8000</v>
      </c>
      <c r="K11" s="2">
        <v>8000</v>
      </c>
      <c r="L11" s="1"/>
    </row>
    <row r="12" spans="1:12" ht="12" customHeight="1">
      <c r="A12" s="64"/>
      <c r="B12" s="64"/>
      <c r="C12" s="64"/>
      <c r="D12" s="21"/>
      <c r="E12" s="21"/>
      <c r="F12" s="2"/>
      <c r="G12" s="56" t="s">
        <v>31</v>
      </c>
      <c r="H12" s="57"/>
      <c r="I12" s="2"/>
      <c r="J12" s="2"/>
      <c r="K12" s="2"/>
      <c r="L12" s="1"/>
    </row>
    <row r="13" spans="1:12" ht="12" customHeight="1">
      <c r="A13" s="55"/>
      <c r="B13" s="55"/>
      <c r="C13" s="55"/>
      <c r="D13" s="20"/>
      <c r="E13" s="20"/>
      <c r="F13" s="2"/>
      <c r="G13" s="32" t="s">
        <v>30</v>
      </c>
      <c r="H13" s="34"/>
      <c r="I13" s="2"/>
      <c r="J13" s="2"/>
      <c r="K13" s="2"/>
      <c r="L13" s="1"/>
    </row>
    <row r="14" spans="1:12" ht="23.25" customHeight="1">
      <c r="A14" s="51" t="s">
        <v>29</v>
      </c>
      <c r="B14" s="52"/>
      <c r="C14" s="53"/>
      <c r="D14" s="19">
        <v>405000</v>
      </c>
      <c r="E14" s="19">
        <v>398000</v>
      </c>
      <c r="F14" s="3">
        <v>390000</v>
      </c>
      <c r="G14" s="51" t="s">
        <v>28</v>
      </c>
      <c r="H14" s="53"/>
      <c r="I14" s="2">
        <f>SUM(I7:I13)</f>
        <v>445000</v>
      </c>
      <c r="J14" s="2">
        <f>SUM(J7:J13)</f>
        <v>436000</v>
      </c>
      <c r="K14" s="2">
        <f>SUM(K7:K13)</f>
        <v>426000</v>
      </c>
      <c r="L14" s="1"/>
    </row>
    <row r="15" spans="1:12" ht="12" customHeight="1">
      <c r="A15" s="50"/>
      <c r="B15" s="50"/>
      <c r="C15" s="50"/>
      <c r="D15" s="18"/>
      <c r="E15" s="18"/>
      <c r="F15" s="2"/>
      <c r="G15" s="32"/>
      <c r="H15" s="34"/>
      <c r="I15" s="2"/>
      <c r="J15" s="2"/>
      <c r="K15" s="2"/>
      <c r="L15" s="1"/>
    </row>
    <row r="16" spans="1:12" ht="12.75" customHeight="1">
      <c r="A16" s="32" t="s">
        <v>27</v>
      </c>
      <c r="B16" s="33"/>
      <c r="C16" s="34"/>
      <c r="D16" s="17"/>
      <c r="E16" s="17"/>
      <c r="F16" s="2"/>
      <c r="G16" s="32" t="s">
        <v>26</v>
      </c>
      <c r="H16" s="34"/>
      <c r="I16" s="2"/>
      <c r="J16" s="2"/>
      <c r="K16" s="2"/>
      <c r="L16" s="1"/>
    </row>
    <row r="17" spans="1:12" ht="12" customHeight="1">
      <c r="A17" s="32" t="s">
        <v>25</v>
      </c>
      <c r="B17" s="33"/>
      <c r="C17" s="34"/>
      <c r="D17" s="17"/>
      <c r="E17" s="17"/>
      <c r="F17" s="2"/>
      <c r="G17" s="32" t="s">
        <v>24</v>
      </c>
      <c r="H17" s="34"/>
      <c r="I17" s="2"/>
      <c r="J17" s="2"/>
      <c r="K17" s="2"/>
      <c r="L17" s="1"/>
    </row>
    <row r="18" spans="1:12" ht="12" customHeight="1">
      <c r="A18" s="50" t="s">
        <v>23</v>
      </c>
      <c r="B18" s="50"/>
      <c r="C18" s="50"/>
      <c r="D18" s="5"/>
      <c r="E18" s="5"/>
      <c r="F18" s="2"/>
      <c r="G18" s="32" t="s">
        <v>22</v>
      </c>
      <c r="H18" s="34"/>
      <c r="I18" s="2"/>
      <c r="J18" s="2"/>
      <c r="K18" s="2"/>
      <c r="L18" s="1"/>
    </row>
    <row r="19" spans="1:12" ht="24" customHeight="1">
      <c r="A19" s="51" t="s">
        <v>21</v>
      </c>
      <c r="B19" s="52"/>
      <c r="C19" s="53"/>
      <c r="D19" s="16">
        <v>0</v>
      </c>
      <c r="E19" s="16"/>
      <c r="F19" s="2"/>
      <c r="G19" s="51" t="s">
        <v>20</v>
      </c>
      <c r="H19" s="53"/>
      <c r="I19" s="2"/>
      <c r="J19" s="2"/>
      <c r="K19" s="2"/>
      <c r="L19" s="1"/>
    </row>
    <row r="20" spans="1:12" ht="12" customHeight="1">
      <c r="A20" s="50"/>
      <c r="B20" s="50"/>
      <c r="C20" s="50"/>
      <c r="D20" s="5"/>
      <c r="E20" s="5"/>
      <c r="F20" s="2"/>
      <c r="G20" s="32"/>
      <c r="H20" s="34"/>
      <c r="I20" s="2"/>
      <c r="J20" s="2"/>
      <c r="K20" s="2"/>
      <c r="L20" s="1"/>
    </row>
    <row r="21" spans="1:12" ht="12" customHeight="1">
      <c r="A21" s="32" t="s">
        <v>19</v>
      </c>
      <c r="B21" s="33"/>
      <c r="C21" s="34"/>
      <c r="D21" s="14"/>
      <c r="E21" s="11"/>
      <c r="F21" s="11"/>
      <c r="G21" s="32" t="s">
        <v>18</v>
      </c>
      <c r="H21" s="34"/>
      <c r="I21" s="8"/>
      <c r="J21" s="8"/>
      <c r="K21" s="8"/>
    </row>
    <row r="22" spans="1:12" ht="12" customHeight="1">
      <c r="A22" s="54" t="s">
        <v>17</v>
      </c>
      <c r="B22" s="54"/>
      <c r="C22" s="54"/>
      <c r="D22" s="14"/>
      <c r="E22" s="11"/>
      <c r="F22" s="11"/>
      <c r="G22" s="54" t="s">
        <v>16</v>
      </c>
      <c r="H22" s="54"/>
      <c r="I22" s="8"/>
      <c r="J22" s="8"/>
      <c r="K22" s="8"/>
    </row>
    <row r="23" spans="1:12" ht="12" customHeight="1">
      <c r="A23" s="54" t="s">
        <v>15</v>
      </c>
      <c r="B23" s="54"/>
      <c r="C23" s="54"/>
      <c r="D23" s="14">
        <v>40000</v>
      </c>
      <c r="E23" s="15">
        <v>38000</v>
      </c>
      <c r="F23" s="15">
        <v>36000</v>
      </c>
      <c r="G23" s="32" t="s">
        <v>14</v>
      </c>
      <c r="H23" s="34"/>
      <c r="I23" s="8"/>
      <c r="J23" s="8"/>
      <c r="K23" s="8"/>
    </row>
    <row r="24" spans="1:12" ht="12" customHeight="1">
      <c r="A24" s="50" t="s">
        <v>13</v>
      </c>
      <c r="B24" s="50"/>
      <c r="C24" s="50"/>
      <c r="D24" s="14"/>
      <c r="E24" s="11"/>
      <c r="F24" s="11"/>
      <c r="G24" s="32" t="s">
        <v>12</v>
      </c>
      <c r="H24" s="34"/>
      <c r="I24" s="8"/>
      <c r="J24" s="8"/>
      <c r="K24" s="8"/>
    </row>
    <row r="25" spans="1:12" ht="21.75" customHeight="1">
      <c r="A25" s="50" t="s">
        <v>11</v>
      </c>
      <c r="B25" s="50"/>
      <c r="C25" s="50"/>
      <c r="D25" s="14"/>
      <c r="E25" s="11"/>
      <c r="F25" s="11"/>
      <c r="G25" s="54" t="s">
        <v>10</v>
      </c>
      <c r="H25" s="54"/>
      <c r="I25" s="8">
        <v>220000</v>
      </c>
      <c r="J25" s="8">
        <v>210000</v>
      </c>
      <c r="K25" s="8">
        <v>200000</v>
      </c>
    </row>
    <row r="26" spans="1:12" ht="12" customHeight="1">
      <c r="A26" s="54" t="s">
        <v>9</v>
      </c>
      <c r="B26" s="54"/>
      <c r="C26" s="54"/>
      <c r="D26" s="14">
        <v>220000</v>
      </c>
      <c r="E26" s="11">
        <v>210000</v>
      </c>
      <c r="F26" s="11">
        <v>20000</v>
      </c>
      <c r="G26" s="54" t="s">
        <v>8</v>
      </c>
      <c r="H26" s="54"/>
      <c r="I26" s="8"/>
      <c r="J26" s="8"/>
      <c r="K26" s="8"/>
    </row>
    <row r="27" spans="1:12" ht="12" customHeight="1">
      <c r="A27" s="58" t="s">
        <v>7</v>
      </c>
      <c r="B27" s="59"/>
      <c r="C27" s="60"/>
      <c r="D27" s="14"/>
      <c r="E27" s="11"/>
      <c r="F27" s="11"/>
      <c r="G27" s="54" t="s">
        <v>6</v>
      </c>
      <c r="H27" s="54"/>
      <c r="I27" s="8"/>
      <c r="J27" s="8"/>
      <c r="K27" s="8"/>
    </row>
    <row r="28" spans="1:12" ht="12" customHeight="1">
      <c r="A28" s="58" t="s">
        <v>5</v>
      </c>
      <c r="B28" s="59"/>
      <c r="C28" s="60"/>
      <c r="D28" s="13"/>
      <c r="E28" s="12"/>
      <c r="F28" s="11"/>
      <c r="G28" s="10" t="s">
        <v>4</v>
      </c>
      <c r="H28" s="9"/>
      <c r="I28" s="8"/>
      <c r="J28" s="8"/>
      <c r="K28" s="8"/>
    </row>
    <row r="29" spans="1:12" ht="12" customHeight="1">
      <c r="A29" s="61"/>
      <c r="B29" s="62"/>
      <c r="C29" s="63"/>
      <c r="D29" s="13"/>
      <c r="E29" s="12"/>
      <c r="F29" s="11"/>
      <c r="G29" s="10"/>
      <c r="H29" s="9"/>
      <c r="I29" s="8"/>
      <c r="J29" s="8"/>
      <c r="K29" s="8"/>
    </row>
    <row r="30" spans="1:12" ht="12" customHeight="1">
      <c r="A30" s="51" t="s">
        <v>3</v>
      </c>
      <c r="B30" s="52"/>
      <c r="C30" s="53"/>
      <c r="D30" s="7">
        <v>260000</v>
      </c>
      <c r="E30" s="7">
        <v>248000</v>
      </c>
      <c r="F30" s="6">
        <v>236000</v>
      </c>
      <c r="G30" s="51" t="s">
        <v>2</v>
      </c>
      <c r="H30" s="53"/>
      <c r="I30" s="2">
        <v>220000</v>
      </c>
      <c r="J30" s="2">
        <v>210000</v>
      </c>
      <c r="K30" s="2">
        <v>200000</v>
      </c>
      <c r="L30" s="1"/>
    </row>
    <row r="31" spans="1:12" ht="12" customHeight="1">
      <c r="A31" s="50"/>
      <c r="B31" s="50"/>
      <c r="C31" s="50"/>
      <c r="D31" s="5"/>
      <c r="E31" s="5"/>
      <c r="F31" s="2"/>
      <c r="G31" s="32"/>
      <c r="H31" s="34"/>
      <c r="I31" s="2"/>
      <c r="J31" s="2"/>
      <c r="K31" s="2"/>
      <c r="L31" s="1"/>
    </row>
    <row r="32" spans="1:12" ht="12.75" customHeight="1">
      <c r="A32" s="49" t="s">
        <v>1</v>
      </c>
      <c r="B32" s="49"/>
      <c r="C32" s="49"/>
      <c r="D32" s="4">
        <f>D30+D19+D14</f>
        <v>665000</v>
      </c>
      <c r="E32" s="4">
        <v>646000</v>
      </c>
      <c r="F32" s="3">
        <v>626000</v>
      </c>
      <c r="G32" s="49" t="s">
        <v>0</v>
      </c>
      <c r="H32" s="49"/>
      <c r="I32" s="2">
        <f>I30+I19+I14</f>
        <v>665000</v>
      </c>
      <c r="J32" s="2">
        <f>J30+J19+J14</f>
        <v>646000</v>
      </c>
      <c r="K32" s="2">
        <f>K30+K19+K14</f>
        <v>626000</v>
      </c>
      <c r="L32" s="1"/>
    </row>
  </sheetData>
  <mergeCells count="59">
    <mergeCell ref="G24:H24"/>
    <mergeCell ref="G25:H25"/>
    <mergeCell ref="G26:H26"/>
    <mergeCell ref="A26:C26"/>
    <mergeCell ref="G11:H11"/>
    <mergeCell ref="G9:H9"/>
    <mergeCell ref="G13:H13"/>
    <mergeCell ref="G10:H10"/>
    <mergeCell ref="G15:H15"/>
    <mergeCell ref="G14:H14"/>
    <mergeCell ref="G12:H12"/>
    <mergeCell ref="A28:C28"/>
    <mergeCell ref="A29:C29"/>
    <mergeCell ref="A27:C27"/>
    <mergeCell ref="A12:C12"/>
    <mergeCell ref="A19:C19"/>
    <mergeCell ref="A24:C24"/>
    <mergeCell ref="A21:C21"/>
    <mergeCell ref="A22:C22"/>
    <mergeCell ref="G18:H18"/>
    <mergeCell ref="G19:H19"/>
    <mergeCell ref="G20:H20"/>
    <mergeCell ref="A18:C18"/>
    <mergeCell ref="A20:C20"/>
    <mergeCell ref="G27:H27"/>
    <mergeCell ref="A14:C14"/>
    <mergeCell ref="A10:C10"/>
    <mergeCell ref="A11:C11"/>
    <mergeCell ref="A13:C13"/>
    <mergeCell ref="A9:C9"/>
    <mergeCell ref="A32:C32"/>
    <mergeCell ref="G32:H32"/>
    <mergeCell ref="A17:C17"/>
    <mergeCell ref="A15:C15"/>
    <mergeCell ref="A16:C16"/>
    <mergeCell ref="G16:H16"/>
    <mergeCell ref="G17:H17"/>
    <mergeCell ref="A30:C30"/>
    <mergeCell ref="A31:C31"/>
    <mergeCell ref="A23:C23"/>
    <mergeCell ref="G30:H30"/>
    <mergeCell ref="G31:H31"/>
    <mergeCell ref="A25:C25"/>
    <mergeCell ref="G21:H21"/>
    <mergeCell ref="G22:H22"/>
    <mergeCell ref="G23:H23"/>
    <mergeCell ref="A8:C8"/>
    <mergeCell ref="A7:C7"/>
    <mergeCell ref="I5:K5"/>
    <mergeCell ref="A2:K2"/>
    <mergeCell ref="G4:K4"/>
    <mergeCell ref="D5:F5"/>
    <mergeCell ref="A5:C6"/>
    <mergeCell ref="A4:F4"/>
    <mergeCell ref="A3:C3"/>
    <mergeCell ref="G3:H3"/>
    <mergeCell ref="G8:H8"/>
    <mergeCell ref="G5:H6"/>
    <mergeCell ref="G7:H7"/>
  </mergeCells>
  <pageMargins left="0.32" right="0.26" top="0.18" bottom="0.2" header="0.52" footer="0.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2018-02-14T08:47:30Z</dcterms:created>
  <dcterms:modified xsi:type="dcterms:W3CDTF">2018-02-16T10:44:33Z</dcterms:modified>
</cp:coreProperties>
</file>