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7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'7.7. sz. mell. '!$1:$6</definedName>
  </definedNames>
  <calcPr fullCalcOnLoad="1"/>
</workbook>
</file>

<file path=xl/sharedStrings.xml><?xml version="1.0" encoding="utf-8"?>
<sst xmlns="http://schemas.openxmlformats.org/spreadsheetml/2006/main" count="112" uniqueCount="99">
  <si>
    <t>24. melléklet a 20/2015.(V.27.) önkormányzati rendelethez</t>
  </si>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</sst>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2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49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50" fillId="48" borderId="0" applyNumberFormat="0" applyBorder="0" applyAlignment="0" applyProtection="0"/>
    <xf numFmtId="0" fontId="51" fillId="49" borderId="13" applyNumberFormat="0" applyAlignment="0" applyProtection="0"/>
    <xf numFmtId="0" fontId="12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56" fillId="49" borderId="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64" fontId="19" fillId="0" borderId="0" xfId="101" applyNumberFormat="1" applyFont="1" applyFill="1" applyAlignment="1" applyProtection="1">
      <alignment horizontal="left" vertical="center" wrapText="1"/>
      <protection/>
    </xf>
    <xf numFmtId="164" fontId="20" fillId="0" borderId="0" xfId="101" applyNumberFormat="1" applyFont="1" applyFill="1" applyAlignment="1" applyProtection="1">
      <alignment vertical="center" wrapText="1"/>
      <protection/>
    </xf>
    <xf numFmtId="0" fontId="21" fillId="0" borderId="0" xfId="101" applyFont="1" applyAlignment="1" applyProtection="1">
      <alignment horizontal="right" vertical="top"/>
      <protection/>
    </xf>
    <xf numFmtId="0" fontId="22" fillId="0" borderId="0" xfId="101" applyFont="1" applyAlignment="1" applyProtection="1">
      <alignment horizontal="right" vertical="top"/>
      <protection locked="0"/>
    </xf>
    <xf numFmtId="164" fontId="19" fillId="0" borderId="0" xfId="101" applyNumberFormat="1" applyFont="1" applyFill="1" applyAlignment="1" applyProtection="1">
      <alignment vertical="center" wrapText="1"/>
      <protection/>
    </xf>
    <xf numFmtId="0" fontId="23" fillId="0" borderId="19" xfId="101" applyFont="1" applyFill="1" applyBorder="1" applyAlignment="1" applyProtection="1">
      <alignment horizontal="center" vertical="center" wrapText="1"/>
      <protection/>
    </xf>
    <xf numFmtId="0" fontId="23" fillId="0" borderId="20" xfId="101" applyFont="1" applyFill="1" applyBorder="1" applyAlignment="1" applyProtection="1">
      <alignment horizontal="center" vertical="center"/>
      <protection locked="0"/>
    </xf>
    <xf numFmtId="0" fontId="23" fillId="0" borderId="21" xfId="101" applyFont="1" applyFill="1" applyBorder="1" applyAlignment="1" applyProtection="1">
      <alignment horizontal="center" vertical="center"/>
      <protection locked="0"/>
    </xf>
    <xf numFmtId="0" fontId="23" fillId="0" borderId="22" xfId="101" applyFont="1" applyFill="1" applyBorder="1" applyAlignment="1" applyProtection="1">
      <alignment horizontal="center" vertical="center"/>
      <protection locked="0"/>
    </xf>
    <xf numFmtId="49" fontId="23" fillId="0" borderId="23" xfId="101" applyNumberFormat="1" applyFont="1" applyFill="1" applyBorder="1" applyAlignment="1" applyProtection="1">
      <alignment horizontal="right" vertical="center"/>
      <protection/>
    </xf>
    <xf numFmtId="0" fontId="24" fillId="0" borderId="0" xfId="101" applyFont="1" applyFill="1" applyAlignment="1" applyProtection="1">
      <alignment vertical="center"/>
      <protection/>
    </xf>
    <xf numFmtId="0" fontId="23" fillId="0" borderId="24" xfId="101" applyFont="1" applyFill="1" applyBorder="1" applyAlignment="1" applyProtection="1">
      <alignment horizontal="center" vertical="center" wrapText="1"/>
      <protection/>
    </xf>
    <xf numFmtId="0" fontId="23" fillId="0" borderId="25" xfId="101" applyFont="1" applyFill="1" applyBorder="1" applyAlignment="1" applyProtection="1">
      <alignment horizontal="center" vertical="center"/>
      <protection/>
    </xf>
    <xf numFmtId="0" fontId="23" fillId="0" borderId="26" xfId="101" applyFont="1" applyFill="1" applyBorder="1" applyAlignment="1" applyProtection="1" quotePrefix="1">
      <alignment horizontal="center" vertical="center"/>
      <protection/>
    </xf>
    <xf numFmtId="0" fontId="23" fillId="0" borderId="27" xfId="101" applyFont="1" applyFill="1" applyBorder="1" applyAlignment="1" applyProtection="1" quotePrefix="1">
      <alignment horizontal="center" vertical="center"/>
      <protection/>
    </xf>
    <xf numFmtId="49" fontId="23" fillId="0" borderId="28" xfId="101" applyNumberFormat="1" applyFont="1" applyFill="1" applyBorder="1" applyAlignment="1" applyProtection="1">
      <alignment horizontal="right" vertical="center"/>
      <protection/>
    </xf>
    <xf numFmtId="0" fontId="23" fillId="0" borderId="0" xfId="101" applyFont="1" applyFill="1" applyAlignment="1" applyProtection="1">
      <alignment vertical="center"/>
      <protection/>
    </xf>
    <xf numFmtId="0" fontId="25" fillId="0" borderId="0" xfId="101" applyFont="1" applyFill="1" applyAlignment="1" applyProtection="1">
      <alignment horizontal="right"/>
      <protection/>
    </xf>
    <xf numFmtId="0" fontId="26" fillId="0" borderId="0" xfId="101" applyFont="1" applyFill="1" applyAlignment="1" applyProtection="1">
      <alignment vertical="center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0" xfId="101" applyFont="1" applyFill="1" applyBorder="1" applyAlignment="1" applyProtection="1">
      <alignment horizontal="center" vertical="center" wrapText="1"/>
      <protection/>
    </xf>
    <xf numFmtId="0" fontId="23" fillId="0" borderId="31" xfId="101" applyFont="1" applyFill="1" applyBorder="1" applyAlignment="1" applyProtection="1">
      <alignment horizontal="center" vertical="center" wrapText="1"/>
      <protection/>
    </xf>
    <xf numFmtId="0" fontId="23" fillId="0" borderId="32" xfId="101" applyFont="1" applyFill="1" applyBorder="1" applyAlignment="1" applyProtection="1">
      <alignment horizontal="center" vertical="center" wrapText="1"/>
      <protection/>
    </xf>
    <xf numFmtId="0" fontId="18" fillId="0" borderId="0" xfId="101" applyFill="1" applyAlignment="1" applyProtection="1">
      <alignment vertical="center" wrapTex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center" vertical="center" wrapText="1"/>
      <protection/>
    </xf>
    <xf numFmtId="0" fontId="27" fillId="0" borderId="35" xfId="101" applyFont="1" applyFill="1" applyBorder="1" applyAlignment="1" applyProtection="1">
      <alignment horizontal="center" vertical="center" wrapText="1"/>
      <protection/>
    </xf>
    <xf numFmtId="0" fontId="27" fillId="0" borderId="36" xfId="101" applyFont="1" applyFill="1" applyBorder="1" applyAlignment="1" applyProtection="1">
      <alignment horizontal="center" vertical="center" wrapText="1"/>
      <protection/>
    </xf>
    <xf numFmtId="0" fontId="24" fillId="0" borderId="0" xfId="101" applyFont="1" applyFill="1" applyAlignment="1" applyProtection="1">
      <alignment horizontal="center" vertical="center" wrapText="1"/>
      <protection/>
    </xf>
    <xf numFmtId="0" fontId="23" fillId="0" borderId="29" xfId="101" applyFont="1" applyFill="1" applyBorder="1" applyAlignment="1" applyProtection="1">
      <alignment horizontal="center" vertical="center" wrapText="1"/>
      <protection/>
    </xf>
    <xf numFmtId="0" fontId="23" fillId="0" borderId="37" xfId="101" applyFont="1" applyFill="1" applyBorder="1" applyAlignment="1" applyProtection="1">
      <alignment horizontal="center" vertical="center" wrapText="1"/>
      <protection/>
    </xf>
    <xf numFmtId="0" fontId="23" fillId="0" borderId="36" xfId="101" applyFont="1" applyFill="1" applyBorder="1" applyAlignment="1" applyProtection="1">
      <alignment horizontal="center" vertical="center" wrapText="1"/>
      <protection/>
    </xf>
    <xf numFmtId="0" fontId="27" fillId="0" borderId="34" xfId="101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101" applyFont="1" applyFill="1" applyAlignment="1" applyProtection="1">
      <alignment vertical="center" wrapText="1"/>
      <protection/>
    </xf>
    <xf numFmtId="49" fontId="29" fillId="0" borderId="38" xfId="101" applyNumberFormat="1" applyFont="1" applyFill="1" applyBorder="1" applyAlignment="1" applyProtection="1">
      <alignment horizontal="center" vertical="center" wrapText="1"/>
      <protection/>
    </xf>
    <xf numFmtId="0" fontId="29" fillId="0" borderId="39" xfId="100" applyFont="1" applyFill="1" applyBorder="1" applyAlignment="1" applyProtection="1">
      <alignment horizontal="left" vertical="center" wrapText="1" indent="1"/>
      <protection/>
    </xf>
    <xf numFmtId="164" fontId="29" fillId="0" borderId="3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0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41" xfId="101" applyNumberFormat="1" applyFont="1" applyFill="1" applyBorder="1" applyAlignment="1" applyProtection="1">
      <alignment horizontal="center" vertical="center" wrapText="1"/>
      <protection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100" applyFont="1" applyFill="1" applyBorder="1" applyAlignment="1" applyProtection="1">
      <alignment horizontal="left" vertical="center" wrapText="1" indent="1"/>
      <protection/>
    </xf>
    <xf numFmtId="0" fontId="30" fillId="0" borderId="0" xfId="101" applyFont="1" applyFill="1" applyAlignment="1" applyProtection="1">
      <alignment vertical="center" wrapTex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8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9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0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0" fontId="27" fillId="0" borderId="33" xfId="101" applyFont="1" applyFill="1" applyBorder="1" applyAlignment="1" applyProtection="1">
      <alignment horizontal="center" vertical="center" wrapText="1"/>
      <protection/>
    </xf>
    <xf numFmtId="0" fontId="27" fillId="0" borderId="34" xfId="100" applyFont="1" applyFill="1" applyBorder="1" applyAlignment="1" applyProtection="1">
      <alignment horizontal="left" vertical="center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52" xfId="101" applyNumberFormat="1" applyFont="1" applyFill="1" applyBorder="1" applyAlignment="1" applyProtection="1">
      <alignment horizontal="center" vertical="center" wrapText="1"/>
      <protection/>
    </xf>
    <xf numFmtId="0" fontId="29" fillId="0" borderId="51" xfId="100" applyFont="1" applyFill="1" applyBorder="1" applyAlignment="1" applyProtection="1">
      <alignment horizontal="left" vertical="center" wrapText="1" indent="1"/>
      <protection/>
    </xf>
    <xf numFmtId="164" fontId="29" fillId="0" borderId="51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3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4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2" xfId="100" applyFont="1" applyFill="1" applyBorder="1" applyAlignment="1" applyProtection="1">
      <alignment horizontal="left" vertical="center" wrapText="1" indent="1"/>
      <protection/>
    </xf>
    <xf numFmtId="164" fontId="29" fillId="0" borderId="45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 quotePrefix="1">
      <alignment horizontal="left" vertical="center" wrapText="1" indent="1"/>
      <protection/>
    </xf>
    <xf numFmtId="164" fontId="29" fillId="0" borderId="56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7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10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5" xfId="100" applyFont="1" applyFill="1" applyBorder="1" applyAlignment="1" applyProtection="1">
      <alignment horizontal="left" vertical="center" wrapText="1" indent="1"/>
      <protection/>
    </xf>
    <xf numFmtId="0" fontId="31" fillId="0" borderId="33" xfId="101" applyFont="1" applyBorder="1" applyAlignment="1" applyProtection="1">
      <alignment horizontal="center" vertical="center" wrapText="1"/>
      <protection/>
    </xf>
    <xf numFmtId="0" fontId="32" fillId="0" borderId="35" xfId="101" applyFont="1" applyBorder="1" applyAlignment="1" applyProtection="1">
      <alignment horizontal="left" wrapText="1" indent="1"/>
      <protection/>
    </xf>
    <xf numFmtId="164" fontId="27" fillId="0" borderId="34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5" xfId="101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101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101" applyFont="1" applyFill="1" applyBorder="1" applyAlignment="1" applyProtection="1">
      <alignment horizontal="center" vertical="center" wrapText="1"/>
      <protection/>
    </xf>
    <xf numFmtId="0" fontId="23" fillId="0" borderId="0" xfId="101" applyFont="1" applyFill="1" applyBorder="1" applyAlignment="1" applyProtection="1">
      <alignment horizontal="left" vertical="center" wrapText="1" indent="1"/>
      <protection/>
    </xf>
    <xf numFmtId="164" fontId="27" fillId="0" borderId="0" xfId="101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left" vertical="center" wrapText="1"/>
      <protection/>
    </xf>
    <xf numFmtId="0" fontId="29" fillId="0" borderId="0" xfId="101" applyFont="1" applyFill="1" applyAlignment="1" applyProtection="1">
      <alignment vertical="center" wrapText="1"/>
      <protection/>
    </xf>
    <xf numFmtId="0" fontId="29" fillId="0" borderId="0" xfId="101" applyFont="1" applyFill="1" applyAlignment="1" applyProtection="1">
      <alignment horizontal="right" vertical="center" wrapText="1" indent="1"/>
      <protection/>
    </xf>
    <xf numFmtId="164" fontId="29" fillId="0" borderId="42" xfId="101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44" xfId="10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4" xfId="101" applyFont="1" applyFill="1" applyBorder="1" applyAlignment="1" applyProtection="1">
      <alignment horizontal="left" vertical="center" wrapText="1" indent="1"/>
      <protection/>
    </xf>
    <xf numFmtId="0" fontId="18" fillId="0" borderId="0" xfId="101" applyFill="1" applyAlignment="1" applyProtection="1">
      <alignment horizontal="left" vertical="center" wrapText="1"/>
      <protection/>
    </xf>
    <xf numFmtId="0" fontId="18" fillId="0" borderId="0" xfId="101" applyFill="1" applyAlignment="1" applyProtection="1">
      <alignment horizontal="right" vertical="center" wrapText="1" indent="1"/>
      <protection/>
    </xf>
    <xf numFmtId="0" fontId="26" fillId="0" borderId="33" xfId="101" applyFont="1" applyFill="1" applyBorder="1" applyAlignment="1" applyProtection="1">
      <alignment horizontal="left" vertical="center"/>
      <protection/>
    </xf>
    <xf numFmtId="0" fontId="26" fillId="0" borderId="35" xfId="101" applyFont="1" applyFill="1" applyBorder="1" applyAlignment="1" applyProtection="1">
      <alignment vertical="center" wrapText="1"/>
      <protection/>
    </xf>
    <xf numFmtId="3" fontId="26" fillId="0" borderId="34" xfId="101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58" xfId="101" applyNumberFormat="1" applyFont="1" applyFill="1" applyBorder="1" applyAlignment="1" applyProtection="1">
      <alignment horizontal="right" vertical="center" wrapText="1" indent="1"/>
      <protection locked="0"/>
    </xf>
  </cellXfs>
  <cellStyles count="10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etmál kút" xfId="84"/>
    <cellStyle name="Hivatkozott cella" xfId="85"/>
    <cellStyle name="Input" xfId="86"/>
    <cellStyle name="Jegyzet" xfId="87"/>
    <cellStyle name="Jelölőszín (1)" xfId="88"/>
    <cellStyle name="Jelölőszín (2)" xfId="89"/>
    <cellStyle name="Jelölőszín (3)" xfId="90"/>
    <cellStyle name="Jelölőszín (4)" xfId="91"/>
    <cellStyle name="Jelölőszín (5)" xfId="92"/>
    <cellStyle name="Jelölőszín (6)" xfId="93"/>
    <cellStyle name="Jó" xfId="94"/>
    <cellStyle name="Kimenet" xfId="95"/>
    <cellStyle name="Linked Cell" xfId="96"/>
    <cellStyle name="Magyarázó szöveg" xfId="97"/>
    <cellStyle name="Neutral" xfId="98"/>
    <cellStyle name="Normal_KARSZJ3" xfId="99"/>
    <cellStyle name="Normál_KVRENMUNKA" xfId="100"/>
    <cellStyle name="Normál_ZARSZREND14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0_2015.(V.27.)%20rendelet-2014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sz.mell."/>
      <sheetName val="3.1 sz.mell."/>
      <sheetName val="4.sz.mell."/>
      <sheetName val="5.1 sz. mell. "/>
      <sheetName val="5.2 sz. mell."/>
      <sheetName val="5.3 sz. mell."/>
      <sheetName val="5.4 sz. mell."/>
      <sheetName val="5.5 sz. mell."/>
      <sheetName val="5.6 sz. mell"/>
      <sheetName val="5.7 sz. mell."/>
      <sheetName val="5.8 sz. mell."/>
      <sheetName val="5.9 sz. mell."/>
      <sheetName val="5.10 sz. 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tabSelected="1" zoomScaleSheetLayoutView="145" zoomScalePageLayoutView="0" workbookViewId="0" topLeftCell="A1">
      <selection activeCell="F15" sqref="F15"/>
    </sheetView>
  </sheetViews>
  <sheetFormatPr defaultColWidth="8.00390625" defaultRowHeight="15"/>
  <cols>
    <col min="1" max="1" width="16.00390625" style="91" customWidth="1"/>
    <col min="2" max="2" width="53.140625" style="24" customWidth="1"/>
    <col min="3" max="5" width="13.57421875" style="24" customWidth="1"/>
    <col min="6" max="16384" width="8.00390625" style="24" customWidth="1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7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7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7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7683</v>
      </c>
      <c r="D8" s="35">
        <f>SUM(D9:D18)</f>
        <v>6414</v>
      </c>
      <c r="E8" s="36">
        <f>SUM(E9:E18)</f>
        <v>6184</v>
      </c>
    </row>
    <row r="9" spans="1:5" s="37" customFormat="1" ht="12" customHeight="1">
      <c r="A9" s="38" t="s">
        <v>21</v>
      </c>
      <c r="B9" s="39" t="s">
        <v>22</v>
      </c>
      <c r="C9" s="40"/>
      <c r="D9" s="41"/>
      <c r="E9" s="42"/>
    </row>
    <row r="10" spans="1:5" s="37" customFormat="1" ht="12" customHeight="1">
      <c r="A10" s="43" t="s">
        <v>23</v>
      </c>
      <c r="B10" s="44" t="s">
        <v>24</v>
      </c>
      <c r="C10" s="45">
        <v>4150</v>
      </c>
      <c r="D10" s="46">
        <v>3184</v>
      </c>
      <c r="E10" s="47">
        <v>3003</v>
      </c>
    </row>
    <row r="11" spans="1:5" s="37" customFormat="1" ht="12" customHeight="1">
      <c r="A11" s="43" t="s">
        <v>25</v>
      </c>
      <c r="B11" s="44" t="s">
        <v>26</v>
      </c>
      <c r="C11" s="45"/>
      <c r="D11" s="46"/>
      <c r="E11" s="47"/>
    </row>
    <row r="12" spans="1:5" s="37" customFormat="1" ht="12" customHeight="1">
      <c r="A12" s="43" t="s">
        <v>27</v>
      </c>
      <c r="B12" s="44" t="s">
        <v>28</v>
      </c>
      <c r="C12" s="45"/>
      <c r="D12" s="46"/>
      <c r="E12" s="47"/>
    </row>
    <row r="13" spans="1:5" s="37" customFormat="1" ht="12" customHeight="1">
      <c r="A13" s="43" t="s">
        <v>29</v>
      </c>
      <c r="B13" s="44" t="s">
        <v>30</v>
      </c>
      <c r="C13" s="45">
        <v>1900</v>
      </c>
      <c r="D13" s="46">
        <v>1866</v>
      </c>
      <c r="E13" s="47">
        <v>1866</v>
      </c>
    </row>
    <row r="14" spans="1:5" s="37" customFormat="1" ht="12" customHeight="1">
      <c r="A14" s="43" t="s">
        <v>31</v>
      </c>
      <c r="B14" s="44" t="s">
        <v>32</v>
      </c>
      <c r="C14" s="45">
        <v>1633</v>
      </c>
      <c r="D14" s="46">
        <v>1364</v>
      </c>
      <c r="E14" s="47">
        <v>1314</v>
      </c>
    </row>
    <row r="15" spans="1:5" s="49" customFormat="1" ht="12" customHeight="1">
      <c r="A15" s="43" t="s">
        <v>33</v>
      </c>
      <c r="B15" s="48" t="s">
        <v>34</v>
      </c>
      <c r="C15" s="45"/>
      <c r="D15" s="46"/>
      <c r="E15" s="47"/>
    </row>
    <row r="16" spans="1:5" s="49" customFormat="1" ht="12" customHeight="1">
      <c r="A16" s="43" t="s">
        <v>35</v>
      </c>
      <c r="B16" s="44" t="s">
        <v>36</v>
      </c>
      <c r="C16" s="50"/>
      <c r="D16" s="51"/>
      <c r="E16" s="52">
        <v>1</v>
      </c>
    </row>
    <row r="17" spans="1:5" s="37" customFormat="1" ht="12" customHeight="1">
      <c r="A17" s="43" t="s">
        <v>37</v>
      </c>
      <c r="B17" s="44" t="s">
        <v>38</v>
      </c>
      <c r="C17" s="45"/>
      <c r="D17" s="46"/>
      <c r="E17" s="47"/>
    </row>
    <row r="18" spans="1:5" s="49" customFormat="1" ht="12" customHeight="1" thickBot="1">
      <c r="A18" s="43" t="s">
        <v>39</v>
      </c>
      <c r="B18" s="48" t="s">
        <v>40</v>
      </c>
      <c r="C18" s="53"/>
      <c r="D18" s="54"/>
      <c r="E18" s="55"/>
    </row>
    <row r="19" spans="1:5" s="49" customFormat="1" ht="12" customHeight="1" thickBot="1">
      <c r="A19" s="25" t="s">
        <v>41</v>
      </c>
      <c r="B19" s="33" t="s">
        <v>42</v>
      </c>
      <c r="C19" s="34">
        <f>SUM(C20:C22)</f>
        <v>395</v>
      </c>
      <c r="D19" s="35">
        <f>SUM(D20:D22)</f>
        <v>890</v>
      </c>
      <c r="E19" s="36">
        <f>SUM(E20:E22)</f>
        <v>890</v>
      </c>
    </row>
    <row r="20" spans="1:5" s="49" customFormat="1" ht="12" customHeight="1">
      <c r="A20" s="43" t="s">
        <v>43</v>
      </c>
      <c r="B20" s="56" t="s">
        <v>44</v>
      </c>
      <c r="C20" s="45"/>
      <c r="D20" s="46"/>
      <c r="E20" s="47"/>
    </row>
    <row r="21" spans="1:5" s="49" customFormat="1" ht="12" customHeight="1">
      <c r="A21" s="43" t="s">
        <v>45</v>
      </c>
      <c r="B21" s="44" t="s">
        <v>46</v>
      </c>
      <c r="C21" s="45"/>
      <c r="D21" s="46"/>
      <c r="E21" s="47"/>
    </row>
    <row r="22" spans="1:5" s="49" customFormat="1" ht="12" customHeight="1">
      <c r="A22" s="43" t="s">
        <v>47</v>
      </c>
      <c r="B22" s="44" t="s">
        <v>48</v>
      </c>
      <c r="C22" s="45">
        <v>395</v>
      </c>
      <c r="D22" s="46">
        <v>890</v>
      </c>
      <c r="E22" s="47">
        <v>890</v>
      </c>
    </row>
    <row r="23" spans="1:5" s="37" customFormat="1" ht="12" customHeight="1" thickBot="1">
      <c r="A23" s="43" t="s">
        <v>49</v>
      </c>
      <c r="B23" s="44" t="s">
        <v>50</v>
      </c>
      <c r="C23" s="45"/>
      <c r="D23" s="46"/>
      <c r="E23" s="47"/>
    </row>
    <row r="24" spans="1:5" s="37" customFormat="1" ht="12" customHeight="1" thickBot="1">
      <c r="A24" s="57" t="s">
        <v>51</v>
      </c>
      <c r="B24" s="58" t="s">
        <v>52</v>
      </c>
      <c r="C24" s="59"/>
      <c r="D24" s="60"/>
      <c r="E24" s="61"/>
    </row>
    <row r="25" spans="1:5" s="37" customFormat="1" ht="12" customHeight="1" thickBot="1">
      <c r="A25" s="57" t="s">
        <v>53</v>
      </c>
      <c r="B25" s="58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2" t="s">
        <v>55</v>
      </c>
      <c r="B26" s="63" t="s">
        <v>46</v>
      </c>
      <c r="C26" s="64"/>
      <c r="D26" s="65"/>
      <c r="E26" s="66"/>
    </row>
    <row r="27" spans="1:5" s="37" customFormat="1" ht="12" customHeight="1">
      <c r="A27" s="62" t="s">
        <v>56</v>
      </c>
      <c r="B27" s="67" t="s">
        <v>57</v>
      </c>
      <c r="C27" s="68"/>
      <c r="D27" s="69"/>
      <c r="E27" s="70"/>
    </row>
    <row r="28" spans="1:5" s="37" customFormat="1" ht="12" customHeight="1" thickBot="1">
      <c r="A28" s="43" t="s">
        <v>58</v>
      </c>
      <c r="B28" s="71" t="s">
        <v>59</v>
      </c>
      <c r="C28" s="72"/>
      <c r="D28" s="73"/>
      <c r="E28" s="74"/>
    </row>
    <row r="29" spans="1:5" s="37" customFormat="1" ht="12" customHeight="1" thickBot="1">
      <c r="A29" s="57" t="s">
        <v>60</v>
      </c>
      <c r="B29" s="58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2" t="s">
        <v>62</v>
      </c>
      <c r="B30" s="63" t="s">
        <v>63</v>
      </c>
      <c r="C30" s="64"/>
      <c r="D30" s="65"/>
      <c r="E30" s="66"/>
    </row>
    <row r="31" spans="1:5" s="37" customFormat="1" ht="12" customHeight="1">
      <c r="A31" s="62" t="s">
        <v>64</v>
      </c>
      <c r="B31" s="67" t="s">
        <v>65</v>
      </c>
      <c r="C31" s="68"/>
      <c r="D31" s="69"/>
      <c r="E31" s="70"/>
    </row>
    <row r="32" spans="1:5" s="37" customFormat="1" ht="12" customHeight="1" thickBot="1">
      <c r="A32" s="43" t="s">
        <v>66</v>
      </c>
      <c r="B32" s="75" t="s">
        <v>67</v>
      </c>
      <c r="C32" s="72"/>
      <c r="D32" s="73"/>
      <c r="E32" s="74"/>
    </row>
    <row r="33" spans="1:5" s="37" customFormat="1" ht="12" customHeight="1" thickBot="1">
      <c r="A33" s="57" t="s">
        <v>68</v>
      </c>
      <c r="B33" s="58" t="s">
        <v>69</v>
      </c>
      <c r="C33" s="59">
        <v>0</v>
      </c>
      <c r="D33" s="60">
        <v>178</v>
      </c>
      <c r="E33" s="61">
        <v>178</v>
      </c>
    </row>
    <row r="34" spans="1:5" s="37" customFormat="1" ht="12" customHeight="1" thickBot="1">
      <c r="A34" s="57" t="s">
        <v>70</v>
      </c>
      <c r="B34" s="58" t="s">
        <v>71</v>
      </c>
      <c r="C34" s="59"/>
      <c r="D34" s="60"/>
      <c r="E34" s="61"/>
    </row>
    <row r="35" spans="1:5" s="37" customFormat="1" ht="12" customHeight="1" thickBot="1">
      <c r="A35" s="25" t="s">
        <v>72</v>
      </c>
      <c r="B35" s="58" t="s">
        <v>73</v>
      </c>
      <c r="C35" s="34">
        <f>+C8+C19+C24+C25+C29+C33+C34</f>
        <v>8078</v>
      </c>
      <c r="D35" s="35">
        <f>+D8+D19+D24+D25+D29+D33+D34</f>
        <v>7482</v>
      </c>
      <c r="E35" s="36">
        <f>+E8+E19+E24+E25+E29+E33+E34</f>
        <v>7252</v>
      </c>
    </row>
    <row r="36" spans="1:5" s="49" customFormat="1" ht="12" customHeight="1" thickBot="1">
      <c r="A36" s="76" t="s">
        <v>74</v>
      </c>
      <c r="B36" s="58" t="s">
        <v>75</v>
      </c>
      <c r="C36" s="34">
        <f>+C37+C38+C39</f>
        <v>41078</v>
      </c>
      <c r="D36" s="35">
        <f>+D37+D38+D39</f>
        <v>47068</v>
      </c>
      <c r="E36" s="36">
        <f>+E37+E38+E39</f>
        <v>46989</v>
      </c>
    </row>
    <row r="37" spans="1:5" s="49" customFormat="1" ht="15" customHeight="1">
      <c r="A37" s="62" t="s">
        <v>76</v>
      </c>
      <c r="B37" s="63" t="s">
        <v>77</v>
      </c>
      <c r="C37" s="64">
        <v>1050</v>
      </c>
      <c r="D37" s="65">
        <v>1050</v>
      </c>
      <c r="E37" s="66">
        <v>1050</v>
      </c>
    </row>
    <row r="38" spans="1:5" s="49" customFormat="1" ht="15" customHeight="1">
      <c r="A38" s="62" t="s">
        <v>78</v>
      </c>
      <c r="B38" s="67" t="s">
        <v>79</v>
      </c>
      <c r="C38" s="68"/>
      <c r="D38" s="69"/>
      <c r="E38" s="70"/>
    </row>
    <row r="39" spans="1:5" ht="13.5" thickBot="1">
      <c r="A39" s="43" t="s">
        <v>80</v>
      </c>
      <c r="B39" s="75" t="s">
        <v>81</v>
      </c>
      <c r="C39" s="72">
        <v>40028</v>
      </c>
      <c r="D39" s="73">
        <v>46018</v>
      </c>
      <c r="E39" s="74">
        <v>45939</v>
      </c>
    </row>
    <row r="40" spans="1:5" s="29" customFormat="1" ht="16.5" customHeight="1" thickBot="1">
      <c r="A40" s="76" t="s">
        <v>82</v>
      </c>
      <c r="B40" s="77" t="s">
        <v>83</v>
      </c>
      <c r="C40" s="78">
        <f>+C35+C36</f>
        <v>49156</v>
      </c>
      <c r="D40" s="79">
        <f>+D35+D36</f>
        <v>54550</v>
      </c>
      <c r="E40" s="80">
        <f>+E35+E36</f>
        <v>54241</v>
      </c>
    </row>
    <row r="41" spans="1:5" s="84" customFormat="1" ht="12" customHeight="1">
      <c r="A41" s="81"/>
      <c r="B41" s="82"/>
      <c r="C41" s="83"/>
      <c r="D41" s="83"/>
      <c r="E41" s="83"/>
    </row>
    <row r="42" spans="1:5" ht="12" customHeight="1" thickBot="1">
      <c r="A42" s="85"/>
      <c r="B42" s="86"/>
      <c r="C42" s="87"/>
      <c r="D42" s="87"/>
      <c r="E42" s="87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7" t="s">
        <v>19</v>
      </c>
      <c r="B44" s="58" t="s">
        <v>85</v>
      </c>
      <c r="C44" s="34">
        <f>SUM(C45:C49)</f>
        <v>49126</v>
      </c>
      <c r="D44" s="34">
        <f>SUM(D45:D49)</f>
        <v>54268</v>
      </c>
      <c r="E44" s="36">
        <f>SUM(E45:E49)</f>
        <v>53792</v>
      </c>
    </row>
    <row r="45" spans="1:5" ht="12" customHeight="1">
      <c r="A45" s="43" t="s">
        <v>21</v>
      </c>
      <c r="B45" s="56" t="s">
        <v>86</v>
      </c>
      <c r="C45" s="64">
        <v>30227</v>
      </c>
      <c r="D45" s="64">
        <v>33614</v>
      </c>
      <c r="E45" s="66">
        <v>33608</v>
      </c>
    </row>
    <row r="46" spans="1:5" ht="12" customHeight="1">
      <c r="A46" s="43" t="s">
        <v>23</v>
      </c>
      <c r="B46" s="44" t="s">
        <v>87</v>
      </c>
      <c r="C46" s="88">
        <v>8049</v>
      </c>
      <c r="D46" s="88">
        <v>8149</v>
      </c>
      <c r="E46" s="89">
        <v>7933</v>
      </c>
    </row>
    <row r="47" spans="1:5" ht="12" customHeight="1">
      <c r="A47" s="43" t="s">
        <v>25</v>
      </c>
      <c r="B47" s="44" t="s">
        <v>88</v>
      </c>
      <c r="C47" s="88">
        <v>10850</v>
      </c>
      <c r="D47" s="88">
        <v>12505</v>
      </c>
      <c r="E47" s="89">
        <v>12251</v>
      </c>
    </row>
    <row r="48" spans="1:5" s="84" customFormat="1" ht="12" customHeight="1">
      <c r="A48" s="43" t="s">
        <v>27</v>
      </c>
      <c r="B48" s="44" t="s">
        <v>89</v>
      </c>
      <c r="C48" s="88"/>
      <c r="D48" s="88"/>
      <c r="E48" s="89"/>
    </row>
    <row r="49" spans="1:5" ht="12" customHeight="1" thickBot="1">
      <c r="A49" s="43" t="s">
        <v>29</v>
      </c>
      <c r="B49" s="44" t="s">
        <v>90</v>
      </c>
      <c r="C49" s="88"/>
      <c r="D49" s="88"/>
      <c r="E49" s="89"/>
    </row>
    <row r="50" spans="1:5" ht="12" customHeight="1" thickBot="1">
      <c r="A50" s="57" t="s">
        <v>41</v>
      </c>
      <c r="B50" s="58" t="s">
        <v>91</v>
      </c>
      <c r="C50" s="34">
        <f>SUM(C51:C53)</f>
        <v>30</v>
      </c>
      <c r="D50" s="34">
        <f>SUM(D51:D53)</f>
        <v>282</v>
      </c>
      <c r="E50" s="36">
        <f>SUM(E51:E53)</f>
        <v>282</v>
      </c>
    </row>
    <row r="51" spans="1:5" ht="12" customHeight="1">
      <c r="A51" s="43" t="s">
        <v>43</v>
      </c>
      <c r="B51" s="56" t="s">
        <v>92</v>
      </c>
      <c r="C51" s="64">
        <v>30</v>
      </c>
      <c r="D51" s="64">
        <v>282</v>
      </c>
      <c r="E51" s="66">
        <v>282</v>
      </c>
    </row>
    <row r="52" spans="1:5" ht="12" customHeight="1">
      <c r="A52" s="43" t="s">
        <v>45</v>
      </c>
      <c r="B52" s="44" t="s">
        <v>93</v>
      </c>
      <c r="C52" s="88"/>
      <c r="D52" s="88"/>
      <c r="E52" s="89"/>
    </row>
    <row r="53" spans="1:5" ht="15" customHeight="1">
      <c r="A53" s="43" t="s">
        <v>47</v>
      </c>
      <c r="B53" s="44" t="s">
        <v>94</v>
      </c>
      <c r="C53" s="88"/>
      <c r="D53" s="88"/>
      <c r="E53" s="89"/>
    </row>
    <row r="54" spans="1:5" ht="13.5" thickBot="1">
      <c r="A54" s="43" t="s">
        <v>49</v>
      </c>
      <c r="B54" s="44" t="s">
        <v>95</v>
      </c>
      <c r="C54" s="88"/>
      <c r="D54" s="88"/>
      <c r="E54" s="89"/>
    </row>
    <row r="55" spans="1:5" ht="15" customHeight="1" thickBot="1">
      <c r="A55" s="57" t="s">
        <v>51</v>
      </c>
      <c r="B55" s="90" t="s">
        <v>96</v>
      </c>
      <c r="C55" s="78">
        <f>+C44+C50</f>
        <v>49156</v>
      </c>
      <c r="D55" s="78">
        <f>+D44+D50</f>
        <v>54550</v>
      </c>
      <c r="E55" s="80">
        <f>+E44+E50</f>
        <v>54074</v>
      </c>
    </row>
    <row r="56" spans="3:5" ht="13.5" thickBot="1">
      <c r="C56" s="92"/>
      <c r="D56" s="92"/>
      <c r="E56" s="92"/>
    </row>
    <row r="57" spans="1:5" ht="13.5" thickBot="1">
      <c r="A57" s="93" t="s">
        <v>97</v>
      </c>
      <c r="B57" s="94"/>
      <c r="C57" s="95"/>
      <c r="D57" s="95"/>
      <c r="E57" s="96">
        <v>19</v>
      </c>
    </row>
    <row r="58" spans="1:5" ht="13.5" thickBot="1">
      <c r="A58" s="93" t="s">
        <v>98</v>
      </c>
      <c r="B58" s="94"/>
      <c r="C58" s="95"/>
      <c r="D58" s="95"/>
      <c r="E58" s="96">
        <v>2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2015-05-28T07:33:18Z</dcterms:created>
  <dcterms:modified xsi:type="dcterms:W3CDTF">2015-05-28T07:33:18Z</dcterms:modified>
  <cp:category/>
  <cp:version/>
  <cp:contentType/>
  <cp:contentStatus/>
</cp:coreProperties>
</file>