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84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<sst xmlns="http://schemas.openxmlformats.org/spreadsheetml/2006/main" count="31" uniqueCount="22">
  <si>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</si>
  <si>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</si>
  <si>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</si>
  <si>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</si>
  <si>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</si>
  <si>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</si>
  <si>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</si>
  <si>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Rövid lejáratú hiteltörl.</t>
  </si>
  <si>
    <t xml:space="preserve">Kiadások összesen </t>
  </si>
  <si>
    <t>Ágfalva Községi Önkormányzat</t>
  </si>
  <si>
    <t>Közös Önkormányzati Hivatal</t>
  </si>
  <si>
    <t>Napsugár Óvoda</t>
  </si>
  <si>
    <t>ÖSSZESEN:</t>
  </si>
  <si>
    <t>Ellátottak pénzbeli juttatásai</t>
  </si>
  <si>
    <t>Egyéb működési célú kiadások</t>
  </si>
  <si>
    <t>Felújítások</t>
  </si>
  <si>
    <t>2014. év</t>
  </si>
  <si>
    <t>Terv</t>
  </si>
  <si>
    <t>II.mód</t>
  </si>
  <si>
    <t>Likvid hitel</t>
  </si>
  <si>
    <t>Egyéb felhalmozási célú kiadások</t>
  </si>
  <si>
    <t>Telj.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</si>
</sst>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25.7109375" style="1" bestFit="1" customWidth="1"/>
    <col min="2" max="2" width="9.8515625" style="1" customWidth="1"/>
    <col min="3" max="13" width="11.140625" style="1" customWidth="1"/>
    <col min="14" max="16384" width="9.140625" style="1" customWidth="1"/>
  </cols>
  <sheetData>
    <row r="3" spans="1:13" ht="12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2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2.75">
      <c r="A5" s="25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10" ht="13.5" thickBot="1"/>
    <row r="11" spans="1:13" ht="12.75" customHeight="1">
      <c r="A11" s="26" t="s">
        <v>2</v>
      </c>
      <c r="B11" s="30"/>
      <c r="C11" s="23" t="s">
        <v>3</v>
      </c>
      <c r="D11" s="23" t="s">
        <v>4</v>
      </c>
      <c r="E11" s="23" t="s">
        <v>5</v>
      </c>
      <c r="F11" s="23" t="s">
        <v>13</v>
      </c>
      <c r="G11" s="23" t="s">
        <v>14</v>
      </c>
      <c r="H11" s="23" t="s">
        <v>15</v>
      </c>
      <c r="I11" s="23" t="s">
        <v>6</v>
      </c>
      <c r="J11" s="23" t="s">
        <v>20</v>
      </c>
      <c r="K11" s="23" t="s">
        <v>7</v>
      </c>
      <c r="L11" s="21" t="s">
        <v>19</v>
      </c>
      <c r="M11" s="28" t="s">
        <v>8</v>
      </c>
    </row>
    <row r="12" spans="1:13" ht="39" customHeight="1">
      <c r="A12" s="27"/>
      <c r="B12" s="31"/>
      <c r="C12" s="24"/>
      <c r="D12" s="24"/>
      <c r="E12" s="24"/>
      <c r="F12" s="24"/>
      <c r="G12" s="24"/>
      <c r="H12" s="24"/>
      <c r="I12" s="24"/>
      <c r="J12" s="24"/>
      <c r="K12" s="24"/>
      <c r="L12" s="22"/>
      <c r="M12" s="29"/>
    </row>
    <row r="13" spans="1:13" ht="12.75">
      <c r="A13" s="32" t="s">
        <v>9</v>
      </c>
      <c r="B13" s="6" t="s">
        <v>17</v>
      </c>
      <c r="C13" s="10">
        <v>24500</v>
      </c>
      <c r="D13" s="10">
        <v>6993</v>
      </c>
      <c r="E13" s="10">
        <v>39449</v>
      </c>
      <c r="F13" s="10">
        <v>4300</v>
      </c>
      <c r="G13" s="10">
        <v>4035</v>
      </c>
      <c r="H13" s="10">
        <v>85214</v>
      </c>
      <c r="I13" s="10">
        <v>16882</v>
      </c>
      <c r="J13" s="10">
        <v>12043</v>
      </c>
      <c r="K13" s="10">
        <v>9000</v>
      </c>
      <c r="L13" s="12">
        <v>0</v>
      </c>
      <c r="M13" s="11">
        <f>SUM(C13:L13)</f>
        <v>202416</v>
      </c>
    </row>
    <row r="14" spans="1:13" ht="12.75">
      <c r="A14" s="33"/>
      <c r="B14" s="5" t="s">
        <v>18</v>
      </c>
      <c r="C14" s="2">
        <v>24252</v>
      </c>
      <c r="D14" s="2">
        <v>7074</v>
      </c>
      <c r="E14" s="2">
        <v>69184</v>
      </c>
      <c r="F14" s="2">
        <v>4083</v>
      </c>
      <c r="G14" s="2">
        <v>4058</v>
      </c>
      <c r="H14" s="2">
        <v>85214</v>
      </c>
      <c r="I14" s="2">
        <v>18539</v>
      </c>
      <c r="J14" s="2">
        <v>11527</v>
      </c>
      <c r="K14" s="2">
        <v>9000</v>
      </c>
      <c r="L14" s="4">
        <v>50384</v>
      </c>
      <c r="M14" s="11">
        <f aca="true" t="shared" si="0" ref="M14:M24">SUM(C14:L14)</f>
        <v>283315</v>
      </c>
    </row>
    <row r="15" spans="1:13" ht="12.75">
      <c r="A15" s="34"/>
      <c r="B15" s="5" t="s">
        <v>21</v>
      </c>
      <c r="C15" s="2">
        <v>23925</v>
      </c>
      <c r="D15" s="2">
        <v>6297</v>
      </c>
      <c r="E15" s="2">
        <v>61970</v>
      </c>
      <c r="F15" s="2">
        <v>3024</v>
      </c>
      <c r="G15" s="2">
        <v>1738</v>
      </c>
      <c r="H15" s="2">
        <v>39538</v>
      </c>
      <c r="I15" s="2">
        <v>14498</v>
      </c>
      <c r="J15" s="2">
        <v>10070</v>
      </c>
      <c r="K15" s="2">
        <v>9000</v>
      </c>
      <c r="L15" s="4">
        <v>50384</v>
      </c>
      <c r="M15" s="11">
        <f t="shared" si="0"/>
        <v>220444</v>
      </c>
    </row>
    <row r="16" spans="1:13" ht="12.75">
      <c r="A16" s="32" t="s">
        <v>10</v>
      </c>
      <c r="B16" s="5" t="s">
        <v>17</v>
      </c>
      <c r="C16" s="2">
        <v>34122</v>
      </c>
      <c r="D16" s="2">
        <v>9320</v>
      </c>
      <c r="E16" s="2">
        <v>1869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4">
        <v>0</v>
      </c>
      <c r="M16" s="11">
        <f t="shared" si="0"/>
        <v>45311</v>
      </c>
    </row>
    <row r="17" spans="1:13" ht="12.75">
      <c r="A17" s="33"/>
      <c r="B17" s="7" t="s">
        <v>18</v>
      </c>
      <c r="C17" s="2">
        <v>37177</v>
      </c>
      <c r="D17" s="2">
        <v>10257</v>
      </c>
      <c r="E17" s="2">
        <v>2889</v>
      </c>
      <c r="F17" s="2">
        <v>2756</v>
      </c>
      <c r="G17" s="2">
        <v>123</v>
      </c>
      <c r="H17" s="2">
        <v>0</v>
      </c>
      <c r="I17" s="2">
        <v>0</v>
      </c>
      <c r="J17" s="2">
        <v>0</v>
      </c>
      <c r="K17" s="2">
        <v>0</v>
      </c>
      <c r="L17" s="4">
        <v>0</v>
      </c>
      <c r="M17" s="11">
        <f t="shared" si="0"/>
        <v>53202</v>
      </c>
    </row>
    <row r="18" spans="1:13" ht="12.75">
      <c r="A18" s="34"/>
      <c r="B18" s="7" t="s">
        <v>21</v>
      </c>
      <c r="C18" s="2">
        <v>36177</v>
      </c>
      <c r="D18" s="2">
        <v>9908</v>
      </c>
      <c r="E18" s="2">
        <v>2097</v>
      </c>
      <c r="F18" s="2">
        <v>2756</v>
      </c>
      <c r="G18" s="2">
        <v>123</v>
      </c>
      <c r="H18" s="2">
        <v>0</v>
      </c>
      <c r="I18" s="2">
        <v>0</v>
      </c>
      <c r="J18" s="2">
        <v>0</v>
      </c>
      <c r="K18" s="2">
        <v>0</v>
      </c>
      <c r="L18" s="4">
        <v>0</v>
      </c>
      <c r="M18" s="11">
        <f t="shared" si="0"/>
        <v>51061</v>
      </c>
    </row>
    <row r="19" spans="1:13" ht="12.75">
      <c r="A19" s="32" t="s">
        <v>11</v>
      </c>
      <c r="B19" s="7" t="s">
        <v>17</v>
      </c>
      <c r="C19" s="2">
        <v>35052</v>
      </c>
      <c r="D19" s="2">
        <v>9700</v>
      </c>
      <c r="E19" s="2">
        <v>12850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4">
        <v>0</v>
      </c>
      <c r="M19" s="11">
        <f t="shared" si="0"/>
        <v>57602</v>
      </c>
    </row>
    <row r="20" spans="1:13" ht="12.75">
      <c r="A20" s="33"/>
      <c r="B20" s="7" t="s">
        <v>18</v>
      </c>
      <c r="C20" s="2">
        <v>35074</v>
      </c>
      <c r="D20" s="2">
        <v>9700</v>
      </c>
      <c r="E20" s="2">
        <v>12650</v>
      </c>
      <c r="F20" s="2">
        <v>0</v>
      </c>
      <c r="G20" s="2">
        <v>0</v>
      </c>
      <c r="H20" s="2">
        <v>0</v>
      </c>
      <c r="I20" s="2">
        <v>178</v>
      </c>
      <c r="J20" s="2">
        <v>0</v>
      </c>
      <c r="K20" s="2">
        <v>0</v>
      </c>
      <c r="L20" s="4">
        <v>0</v>
      </c>
      <c r="M20" s="11">
        <f t="shared" si="0"/>
        <v>57602</v>
      </c>
    </row>
    <row r="21" spans="1:13" ht="12.75">
      <c r="A21" s="34"/>
      <c r="B21" s="13" t="s">
        <v>21</v>
      </c>
      <c r="C21" s="14">
        <v>34156</v>
      </c>
      <c r="D21" s="14">
        <v>9125</v>
      </c>
      <c r="E21" s="14">
        <v>11130</v>
      </c>
      <c r="F21" s="14">
        <v>0</v>
      </c>
      <c r="G21" s="14">
        <v>0</v>
      </c>
      <c r="H21" s="14">
        <v>0</v>
      </c>
      <c r="I21" s="14">
        <v>177</v>
      </c>
      <c r="J21" s="14">
        <v>0</v>
      </c>
      <c r="K21" s="14">
        <v>0</v>
      </c>
      <c r="L21" s="15">
        <v>0</v>
      </c>
      <c r="M21" s="11">
        <f t="shared" si="0"/>
        <v>54588</v>
      </c>
    </row>
    <row r="22" spans="1:13" ht="12.75">
      <c r="A22" s="35" t="s">
        <v>12</v>
      </c>
      <c r="B22" s="8" t="s">
        <v>17</v>
      </c>
      <c r="C22" s="9">
        <f>C13+C16+C19</f>
        <v>93674</v>
      </c>
      <c r="D22" s="9">
        <f aca="true" t="shared" si="1" ref="D22:L22">D13+D16+D19</f>
        <v>26013</v>
      </c>
      <c r="E22" s="9">
        <f t="shared" si="1"/>
        <v>54168</v>
      </c>
      <c r="F22" s="9">
        <f t="shared" si="1"/>
        <v>4300</v>
      </c>
      <c r="G22" s="9">
        <f t="shared" si="1"/>
        <v>4035</v>
      </c>
      <c r="H22" s="9">
        <f t="shared" si="1"/>
        <v>85214</v>
      </c>
      <c r="I22" s="9">
        <f t="shared" si="1"/>
        <v>16882</v>
      </c>
      <c r="J22" s="9">
        <f t="shared" si="1"/>
        <v>12043</v>
      </c>
      <c r="K22" s="9">
        <f t="shared" si="1"/>
        <v>9000</v>
      </c>
      <c r="L22" s="9">
        <f t="shared" si="1"/>
        <v>0</v>
      </c>
      <c r="M22" s="16">
        <f t="shared" si="0"/>
        <v>305329</v>
      </c>
    </row>
    <row r="23" spans="1:13" ht="12.75">
      <c r="A23" s="36"/>
      <c r="B23" s="17" t="s">
        <v>18</v>
      </c>
      <c r="C23" s="18">
        <f>C14+C17+C20</f>
        <v>96503</v>
      </c>
      <c r="D23" s="18">
        <f aca="true" t="shared" si="2" ref="D23:L24">D14+D17+D20</f>
        <v>27031</v>
      </c>
      <c r="E23" s="18">
        <f t="shared" si="2"/>
        <v>84723</v>
      </c>
      <c r="F23" s="18">
        <f t="shared" si="2"/>
        <v>6839</v>
      </c>
      <c r="G23" s="18">
        <f t="shared" si="2"/>
        <v>4181</v>
      </c>
      <c r="H23" s="18">
        <f t="shared" si="2"/>
        <v>85214</v>
      </c>
      <c r="I23" s="18">
        <f t="shared" si="2"/>
        <v>18717</v>
      </c>
      <c r="J23" s="18">
        <f t="shared" si="2"/>
        <v>11527</v>
      </c>
      <c r="K23" s="18">
        <f t="shared" si="2"/>
        <v>9000</v>
      </c>
      <c r="L23" s="18">
        <f t="shared" si="2"/>
        <v>50384</v>
      </c>
      <c r="M23" s="11">
        <f t="shared" si="0"/>
        <v>394119</v>
      </c>
    </row>
    <row r="24" spans="1:13" ht="13.5" thickBot="1">
      <c r="A24" s="37"/>
      <c r="B24" s="19" t="s">
        <v>21</v>
      </c>
      <c r="C24" s="3">
        <f>C15+C18+C21</f>
        <v>94258</v>
      </c>
      <c r="D24" s="3">
        <f t="shared" si="2"/>
        <v>25330</v>
      </c>
      <c r="E24" s="3">
        <f t="shared" si="2"/>
        <v>75197</v>
      </c>
      <c r="F24" s="3">
        <f t="shared" si="2"/>
        <v>5780</v>
      </c>
      <c r="G24" s="3">
        <f t="shared" si="2"/>
        <v>1861</v>
      </c>
      <c r="H24" s="3">
        <f t="shared" si="2"/>
        <v>39538</v>
      </c>
      <c r="I24" s="3">
        <f t="shared" si="2"/>
        <v>14675</v>
      </c>
      <c r="J24" s="3">
        <f t="shared" si="2"/>
        <v>10070</v>
      </c>
      <c r="K24" s="3">
        <f t="shared" si="2"/>
        <v>9000</v>
      </c>
      <c r="L24" s="3">
        <f t="shared" si="2"/>
        <v>50384</v>
      </c>
      <c r="M24" s="20">
        <f t="shared" si="0"/>
        <v>326093</v>
      </c>
    </row>
  </sheetData>
  <mergeCells count="20">
    <mergeCell ref="A22:A24"/>
    <mergeCell ref="B11:B12"/>
    <mergeCell ref="A13:A15"/>
    <mergeCell ref="A16:A18"/>
    <mergeCell ref="A19:A21"/>
    <mergeCell ref="A3:M3"/>
    <mergeCell ref="A4:M4"/>
    <mergeCell ref="A5:M5"/>
    <mergeCell ref="A11:A12"/>
    <mergeCell ref="C11:C12"/>
    <mergeCell ref="D11:D12"/>
    <mergeCell ref="E11:E12"/>
    <mergeCell ref="F11:F12"/>
    <mergeCell ref="G11:G12"/>
    <mergeCell ref="M11:M12"/>
    <mergeCell ref="L11:L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2015-02-10T11:15:27Z</cp:lastPrinted>
  <dcterms:created xsi:type="dcterms:W3CDTF">2014-04-02T05:37:02Z</dcterms:created>
  <dcterms:modified xsi:type="dcterms:W3CDTF">2015-03-25T15:01:53Z</dcterms:modified>
  <cp:category/>
  <cp:version/>
  <cp:contentType/>
  <cp:contentStatus/>
</cp:coreProperties>
</file>