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<sst xmlns="http://schemas.openxmlformats.org/spreadsheetml/2006/main" count="55" uniqueCount="52">
  <si>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</si>
  <si>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</si>
  <si>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</si>
  <si>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</si>
  <si>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</si>
  <si>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</si>
  <si>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</si>
  <si>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</si>
  <si>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</si>
  <si>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</si>
  <si>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</si>
  <si>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</si>
  <si>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</si>
  <si>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</si>
  <si>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</si>
  <si>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</si>
  <si>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</si>
  <si>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</si>
  <si>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6.</t>
  </si>
  <si>
    <t>7.</t>
  </si>
  <si>
    <t>Páramentesítő Falumúzeumba</t>
  </si>
  <si>
    <t>Térfigyelő kamera (sportparkhoz)</t>
  </si>
  <si>
    <t>Kisteherautó  beszerzése</t>
  </si>
  <si>
    <t>Háziorvosi alapelltáshoz eszköz beszerzések TOP.4.1.1 pályázatból</t>
  </si>
  <si>
    <t>Települési Arculati Kézikönyv (2018-ban fizetendő része)</t>
  </si>
  <si>
    <t>8.</t>
  </si>
  <si>
    <t xml:space="preserve"> forintban</t>
  </si>
  <si>
    <t>Háziorvosi alapelltáshoz eszköz beszerzések TOP.4.1.1 pályázatból informatikai beszerzés</t>
  </si>
  <si>
    <t>5.</t>
  </si>
  <si>
    <t xml:space="preserve">  </t>
  </si>
  <si>
    <t>Eredeti előirányzat</t>
  </si>
  <si>
    <t>Módosított előirányzat</t>
  </si>
  <si>
    <t>E</t>
  </si>
  <si>
    <t>F</t>
  </si>
  <si>
    <t>G</t>
  </si>
  <si>
    <t>9.</t>
  </si>
  <si>
    <t>Óvoda 3. csoportszoba kialakítása berendezési tárgyak</t>
  </si>
  <si>
    <t>Óvodába egyéb tárgyieszközök beszerzése (bábtartórúd))</t>
  </si>
  <si>
    <t>Kisértékű tárgyieszközök beszerzése (televízió, mikrohullámú sütő, hűtőszekrény)</t>
  </si>
  <si>
    <t>10.</t>
  </si>
  <si>
    <t>IKSZT-be 3 db számítógép beszerzés</t>
  </si>
  <si>
    <t>Védőnői szolgálathoz lapto, nyomtató beszerzése</t>
  </si>
  <si>
    <t>Védőnői szolgálathoz kisértékű eszközök beszerzése</t>
  </si>
  <si>
    <t>Forgalomirányító táblák beszerzése</t>
  </si>
  <si>
    <t>11.</t>
  </si>
  <si>
    <t>12.</t>
  </si>
  <si>
    <t>13.</t>
  </si>
  <si>
    <t>14.</t>
  </si>
  <si>
    <t>jegyző</t>
  </si>
  <si>
    <t>15.</t>
  </si>
  <si>
    <t>TOP-2.1.3 Csapadékvízelvezetési pályázból csapadékvízelvezetési terv készítése</t>
  </si>
  <si>
    <t>5. melléklet   4/2019. (III.29.)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</si>
</sst>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0" fillId="0" borderId="44" xfId="0" applyNumberFormat="1" applyBorder="1" applyAlignment="1">
      <alignment/>
    </xf>
    <xf numFmtId="0" fontId="0" fillId="0" borderId="40" xfId="0" applyFont="1" applyBorder="1" applyAlignment="1">
      <alignment horizontal="center" vertical="center"/>
    </xf>
    <xf numFmtId="3" fontId="0" fillId="0" borderId="45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0" fillId="0" borderId="15" xfId="0" applyFont="1" applyBorder="1" applyAlignment="1">
      <alignment horizontal="center" vertical="center"/>
    </xf>
    <xf numFmtId="3" fontId="0" fillId="0" borderId="46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7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174" fontId="2" fillId="0" borderId="0" xfId="0" applyNumberFormat="1" applyFont="1" applyAlignment="1">
      <alignment horizontal="left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textRotation="90" shrinkToFit="1"/>
    </xf>
    <xf numFmtId="0" fontId="1" fillId="0" borderId="51" xfId="0" applyFont="1" applyBorder="1" applyAlignment="1">
      <alignment horizontal="center" vertical="center" textRotation="90" shrinkToFit="1"/>
    </xf>
    <xf numFmtId="0" fontId="1" fillId="0" borderId="40" xfId="0" applyFont="1" applyBorder="1" applyAlignment="1">
      <alignment horizontal="center" vertical="center" textRotation="90" shrinkToFi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2.421875" style="0" customWidth="1"/>
    <col min="7" max="12" width="10.7109375" style="0" customWidth="1"/>
  </cols>
  <sheetData>
    <row r="2" spans="1:9" ht="12.75" customHeight="1">
      <c r="A2" s="75" t="s">
        <v>51</v>
      </c>
      <c r="B2" s="75"/>
      <c r="C2" s="75"/>
      <c r="D2" s="75"/>
      <c r="E2" s="75"/>
      <c r="F2" s="75"/>
      <c r="G2" s="75"/>
      <c r="H2" s="75"/>
      <c r="I2" s="75"/>
    </row>
    <row r="3" spans="1:9" ht="12.75">
      <c r="A3" s="56" t="s">
        <v>0</v>
      </c>
      <c r="B3" s="56"/>
      <c r="C3" s="56"/>
      <c r="D3" s="56"/>
      <c r="E3" s="56"/>
      <c r="F3" s="56"/>
      <c r="G3" s="56"/>
      <c r="H3" s="56"/>
      <c r="I3" s="56"/>
    </row>
    <row r="6" ht="16.5" customHeight="1" thickBot="1">
      <c r="I6" s="12" t="s">
        <v>26</v>
      </c>
    </row>
    <row r="7" spans="1:13" s="1" customFormat="1" ht="21" customHeight="1">
      <c r="A7" s="80"/>
      <c r="B7" s="76" t="s">
        <v>1</v>
      </c>
      <c r="C7" s="76"/>
      <c r="D7" s="76"/>
      <c r="E7" s="77"/>
      <c r="F7" s="83" t="s">
        <v>4</v>
      </c>
      <c r="G7" s="84"/>
      <c r="H7" s="84"/>
      <c r="I7" s="84"/>
      <c r="J7" s="84"/>
      <c r="K7" s="84"/>
      <c r="L7" s="85"/>
      <c r="M7" s="15"/>
    </row>
    <row r="8" spans="1:13" s="1" customFormat="1" ht="21" customHeight="1">
      <c r="A8" s="81"/>
      <c r="B8" s="2"/>
      <c r="C8" s="2"/>
      <c r="D8" s="2"/>
      <c r="E8" s="2"/>
      <c r="F8" s="16"/>
      <c r="G8" s="58" t="s">
        <v>30</v>
      </c>
      <c r="H8" s="58"/>
      <c r="I8" s="59"/>
      <c r="J8" s="57" t="s">
        <v>31</v>
      </c>
      <c r="K8" s="58"/>
      <c r="L8" s="59"/>
      <c r="M8" s="15"/>
    </row>
    <row r="9" spans="1:12" s="1" customFormat="1" ht="29.25" customHeight="1" thickBot="1">
      <c r="A9" s="82"/>
      <c r="B9" s="3"/>
      <c r="C9" s="3"/>
      <c r="D9" s="3"/>
      <c r="E9" s="3"/>
      <c r="F9" s="37"/>
      <c r="G9" s="43" t="s">
        <v>2</v>
      </c>
      <c r="H9" s="38" t="s">
        <v>3</v>
      </c>
      <c r="I9" s="18" t="s">
        <v>8</v>
      </c>
      <c r="J9" s="19" t="s">
        <v>2</v>
      </c>
      <c r="K9" s="19" t="s">
        <v>3</v>
      </c>
      <c r="L9" s="5" t="s">
        <v>8</v>
      </c>
    </row>
    <row r="10" spans="1:12" s="1" customFormat="1" ht="14.25" customHeight="1" thickBot="1">
      <c r="A10" s="40"/>
      <c r="B10" s="3"/>
      <c r="C10" s="3" t="s">
        <v>11</v>
      </c>
      <c r="D10" s="3"/>
      <c r="E10" s="3"/>
      <c r="F10" s="78" t="s">
        <v>12</v>
      </c>
      <c r="G10" s="79"/>
      <c r="H10" s="39" t="s">
        <v>13</v>
      </c>
      <c r="I10" s="4" t="s">
        <v>14</v>
      </c>
      <c r="J10" s="41" t="s">
        <v>32</v>
      </c>
      <c r="K10" s="41" t="s">
        <v>33</v>
      </c>
      <c r="L10" s="42" t="s">
        <v>34</v>
      </c>
    </row>
    <row r="11" spans="1:12" ht="25.5" customHeight="1">
      <c r="A11" s="17" t="s">
        <v>10</v>
      </c>
      <c r="B11" s="20" t="s">
        <v>20</v>
      </c>
      <c r="C11" s="21"/>
      <c r="D11" s="21"/>
      <c r="E11" s="21"/>
      <c r="F11" s="22"/>
      <c r="G11" s="23">
        <v>50000</v>
      </c>
      <c r="H11" s="23">
        <v>13500</v>
      </c>
      <c r="I11" s="24">
        <f aca="true" t="shared" si="0" ref="I11:I18">SUM(G11:H11)</f>
        <v>63500</v>
      </c>
      <c r="J11" s="23">
        <v>50000</v>
      </c>
      <c r="K11" s="23">
        <v>13500</v>
      </c>
      <c r="L11" s="24">
        <f aca="true" t="shared" si="1" ref="L11:L18">SUM(J11:K11)</f>
        <v>63500</v>
      </c>
    </row>
    <row r="12" spans="1:12" ht="25.5" customHeight="1">
      <c r="A12" s="8" t="s">
        <v>15</v>
      </c>
      <c r="B12" s="10" t="s">
        <v>21</v>
      </c>
      <c r="C12" s="9"/>
      <c r="D12" s="9"/>
      <c r="E12" s="9"/>
      <c r="F12" s="25"/>
      <c r="G12" s="26">
        <v>100000</v>
      </c>
      <c r="H12" s="27">
        <v>27000</v>
      </c>
      <c r="I12" s="28">
        <f t="shared" si="0"/>
        <v>127000</v>
      </c>
      <c r="J12" s="26">
        <v>100000</v>
      </c>
      <c r="K12" s="27">
        <v>27000</v>
      </c>
      <c r="L12" s="28">
        <f t="shared" si="1"/>
        <v>127000</v>
      </c>
    </row>
    <row r="13" spans="1:12" ht="32.25" customHeight="1">
      <c r="A13" s="8" t="s">
        <v>16</v>
      </c>
      <c r="B13" s="64" t="s">
        <v>24</v>
      </c>
      <c r="C13" s="65"/>
      <c r="D13" s="65"/>
      <c r="E13" s="66"/>
      <c r="F13" s="25"/>
      <c r="G13" s="26">
        <v>157500</v>
      </c>
      <c r="H13" s="27">
        <v>34425</v>
      </c>
      <c r="I13" s="28">
        <f t="shared" si="0"/>
        <v>191925</v>
      </c>
      <c r="J13" s="26">
        <v>157500</v>
      </c>
      <c r="K13" s="27"/>
      <c r="L13" s="28">
        <f t="shared" si="1"/>
        <v>157500</v>
      </c>
    </row>
    <row r="14" spans="1:12" ht="32.25" customHeight="1">
      <c r="A14" s="52" t="s">
        <v>17</v>
      </c>
      <c r="B14" s="64" t="s">
        <v>50</v>
      </c>
      <c r="C14" s="65"/>
      <c r="D14" s="65"/>
      <c r="E14" s="66"/>
      <c r="F14" s="25"/>
      <c r="G14" s="26"/>
      <c r="H14" s="27"/>
      <c r="I14" s="28"/>
      <c r="J14" s="26">
        <v>2290000</v>
      </c>
      <c r="K14" s="27">
        <v>618300</v>
      </c>
      <c r="L14" s="28">
        <v>2908300</v>
      </c>
    </row>
    <row r="15" spans="1:12" ht="25.5" customHeight="1">
      <c r="A15" s="52" t="s">
        <v>28</v>
      </c>
      <c r="B15" s="64" t="s">
        <v>22</v>
      </c>
      <c r="C15" s="70"/>
      <c r="D15" s="70"/>
      <c r="E15" s="71"/>
      <c r="F15" s="25"/>
      <c r="G15" s="26">
        <v>2000000</v>
      </c>
      <c r="H15" s="27">
        <v>540000</v>
      </c>
      <c r="I15" s="28">
        <f t="shared" si="0"/>
        <v>2540000</v>
      </c>
      <c r="J15" s="26">
        <v>1606000</v>
      </c>
      <c r="K15" s="27">
        <v>434000</v>
      </c>
      <c r="L15" s="28">
        <f t="shared" si="1"/>
        <v>2040000</v>
      </c>
    </row>
    <row r="16" spans="1:12" ht="30.75" customHeight="1">
      <c r="A16" s="13" t="s">
        <v>18</v>
      </c>
      <c r="B16" s="67" t="s">
        <v>37</v>
      </c>
      <c r="C16" s="73"/>
      <c r="D16" s="73"/>
      <c r="E16" s="74"/>
      <c r="F16" s="29"/>
      <c r="G16" s="30">
        <v>700000</v>
      </c>
      <c r="H16" s="31">
        <v>189000</v>
      </c>
      <c r="I16" s="32">
        <f t="shared" si="0"/>
        <v>889000</v>
      </c>
      <c r="J16" s="30">
        <v>100000</v>
      </c>
      <c r="K16" s="31">
        <v>27000</v>
      </c>
      <c r="L16" s="32">
        <f t="shared" si="1"/>
        <v>127000</v>
      </c>
    </row>
    <row r="17" spans="1:12" ht="33" customHeight="1">
      <c r="A17" s="13" t="s">
        <v>19</v>
      </c>
      <c r="B17" s="67" t="s">
        <v>23</v>
      </c>
      <c r="C17" s="68"/>
      <c r="D17" s="68"/>
      <c r="E17" s="69"/>
      <c r="F17" s="31"/>
      <c r="G17" s="30">
        <v>5466593</v>
      </c>
      <c r="H17" s="33">
        <v>1475979</v>
      </c>
      <c r="I17" s="34">
        <f t="shared" si="0"/>
        <v>6942572</v>
      </c>
      <c r="J17" s="30">
        <v>6041441</v>
      </c>
      <c r="K17" s="33">
        <v>1602807</v>
      </c>
      <c r="L17" s="34">
        <f t="shared" si="1"/>
        <v>7644248</v>
      </c>
    </row>
    <row r="18" spans="1:12" ht="26.25" customHeight="1">
      <c r="A18" s="13" t="s">
        <v>25</v>
      </c>
      <c r="B18" s="67" t="s">
        <v>27</v>
      </c>
      <c r="C18" s="68"/>
      <c r="D18" s="68"/>
      <c r="E18" s="69"/>
      <c r="F18" s="31"/>
      <c r="G18" s="30">
        <v>158800</v>
      </c>
      <c r="H18" s="44">
        <v>42876</v>
      </c>
      <c r="I18" s="34">
        <f t="shared" si="0"/>
        <v>201676</v>
      </c>
      <c r="J18" s="30"/>
      <c r="K18" s="44"/>
      <c r="L18" s="34">
        <f t="shared" si="1"/>
        <v>0</v>
      </c>
    </row>
    <row r="19" spans="1:12" ht="30" customHeight="1">
      <c r="A19" s="13" t="s">
        <v>35</v>
      </c>
      <c r="B19" s="67" t="s">
        <v>36</v>
      </c>
      <c r="C19" s="68"/>
      <c r="D19" s="68"/>
      <c r="E19" s="69"/>
      <c r="F19" s="29"/>
      <c r="G19" s="30"/>
      <c r="H19" s="44"/>
      <c r="I19" s="34"/>
      <c r="J19" s="48">
        <v>800000</v>
      </c>
      <c r="K19" s="44">
        <v>216000</v>
      </c>
      <c r="L19" s="32">
        <f aca="true" t="shared" si="2" ref="L19:L24">SUM(J19:K19)</f>
        <v>1016000</v>
      </c>
    </row>
    <row r="20" spans="1:12" ht="28.5" customHeight="1">
      <c r="A20" s="52" t="s">
        <v>39</v>
      </c>
      <c r="B20" s="60" t="s">
        <v>38</v>
      </c>
      <c r="C20" s="61"/>
      <c r="D20" s="61"/>
      <c r="E20" s="72"/>
      <c r="F20" s="27"/>
      <c r="G20" s="26"/>
      <c r="H20" s="26"/>
      <c r="I20" s="53"/>
      <c r="J20" s="54">
        <v>89331</v>
      </c>
      <c r="K20" s="33">
        <v>24119</v>
      </c>
      <c r="L20" s="53">
        <f t="shared" si="2"/>
        <v>113450</v>
      </c>
    </row>
    <row r="21" spans="1:12" ht="22.5" customHeight="1">
      <c r="A21" s="52" t="s">
        <v>44</v>
      </c>
      <c r="B21" s="60" t="s">
        <v>40</v>
      </c>
      <c r="C21" s="61"/>
      <c r="D21" s="61"/>
      <c r="E21" s="61"/>
      <c r="F21" s="25"/>
      <c r="G21" s="27"/>
      <c r="H21" s="33"/>
      <c r="I21" s="53"/>
      <c r="J21" s="27">
        <v>196850</v>
      </c>
      <c r="K21" s="33">
        <v>53150</v>
      </c>
      <c r="L21" s="53">
        <f t="shared" si="2"/>
        <v>250000</v>
      </c>
    </row>
    <row r="22" spans="1:12" ht="26.25" customHeight="1">
      <c r="A22" s="52" t="s">
        <v>45</v>
      </c>
      <c r="B22" s="60" t="s">
        <v>41</v>
      </c>
      <c r="C22" s="61"/>
      <c r="D22" s="61"/>
      <c r="E22" s="61"/>
      <c r="F22" s="25"/>
      <c r="G22" s="27"/>
      <c r="H22" s="33"/>
      <c r="I22" s="53"/>
      <c r="J22" s="27">
        <v>196850</v>
      </c>
      <c r="K22" s="33">
        <v>53150</v>
      </c>
      <c r="L22" s="53">
        <f t="shared" si="2"/>
        <v>250000</v>
      </c>
    </row>
    <row r="23" spans="1:12" ht="30" customHeight="1">
      <c r="A23" s="52" t="s">
        <v>46</v>
      </c>
      <c r="B23" s="60" t="s">
        <v>42</v>
      </c>
      <c r="C23" s="61"/>
      <c r="D23" s="61"/>
      <c r="E23" s="61"/>
      <c r="F23" s="25"/>
      <c r="G23" s="27"/>
      <c r="H23" s="33"/>
      <c r="I23" s="53"/>
      <c r="J23" s="27">
        <v>99998</v>
      </c>
      <c r="K23" s="33">
        <v>32133</v>
      </c>
      <c r="L23" s="53">
        <f t="shared" si="2"/>
        <v>132131</v>
      </c>
    </row>
    <row r="24" spans="1:12" ht="26.25" customHeight="1" thickBot="1">
      <c r="A24" s="45" t="s">
        <v>47</v>
      </c>
      <c r="B24" s="62" t="s">
        <v>43</v>
      </c>
      <c r="C24" s="63"/>
      <c r="D24" s="63"/>
      <c r="E24" s="63"/>
      <c r="F24" s="49"/>
      <c r="G24" s="50"/>
      <c r="H24" s="51"/>
      <c r="I24" s="46"/>
      <c r="J24" s="50">
        <v>212202</v>
      </c>
      <c r="K24" s="51">
        <v>57294</v>
      </c>
      <c r="L24" s="46">
        <f t="shared" si="2"/>
        <v>269496</v>
      </c>
    </row>
    <row r="25" spans="1:12" ht="26.25" customHeight="1" thickBot="1">
      <c r="A25" s="11" t="s">
        <v>49</v>
      </c>
      <c r="B25" s="6" t="s">
        <v>9</v>
      </c>
      <c r="C25" s="7"/>
      <c r="D25" s="7"/>
      <c r="E25" s="7"/>
      <c r="F25" s="35"/>
      <c r="G25" s="36">
        <f>SUM(G11:G18)</f>
        <v>8632893</v>
      </c>
      <c r="H25" s="36">
        <f>SUM(H11:H18)</f>
        <v>2322780</v>
      </c>
      <c r="I25" s="36">
        <f>SUM(I11:I18)</f>
        <v>10955673</v>
      </c>
      <c r="J25" s="36">
        <f>SUM(J11:J24)</f>
        <v>11940172</v>
      </c>
      <c r="K25" s="36">
        <f>SUM(K11:K24)</f>
        <v>3158453</v>
      </c>
      <c r="L25" s="36">
        <f>SUM(L11:L24)</f>
        <v>15098625</v>
      </c>
    </row>
    <row r="27" ht="12.75">
      <c r="A27" s="14" t="s">
        <v>29</v>
      </c>
    </row>
    <row r="32" spans="4:10" ht="12.75">
      <c r="D32" t="s">
        <v>5</v>
      </c>
      <c r="H32" s="55" t="s">
        <v>6</v>
      </c>
      <c r="I32" s="56"/>
      <c r="J32" s="47"/>
    </row>
    <row r="33" spans="4:10" ht="12.75">
      <c r="D33" t="s">
        <v>7</v>
      </c>
      <c r="H33" s="55" t="s">
        <v>48</v>
      </c>
      <c r="I33" s="56"/>
      <c r="J33" s="47"/>
    </row>
  </sheetData>
  <sheetProtection/>
  <mergeCells count="22">
    <mergeCell ref="A2:I2"/>
    <mergeCell ref="B7:E7"/>
    <mergeCell ref="F10:G10"/>
    <mergeCell ref="A7:A9"/>
    <mergeCell ref="A3:I3"/>
    <mergeCell ref="F7:L7"/>
    <mergeCell ref="B13:E13"/>
    <mergeCell ref="B15:E15"/>
    <mergeCell ref="B21:E21"/>
    <mergeCell ref="B20:E20"/>
    <mergeCell ref="B16:E16"/>
    <mergeCell ref="B19:E19"/>
    <mergeCell ref="H32:I32"/>
    <mergeCell ref="H33:I33"/>
    <mergeCell ref="J8:L8"/>
    <mergeCell ref="G8:I8"/>
    <mergeCell ref="B23:E23"/>
    <mergeCell ref="B22:E22"/>
    <mergeCell ref="B24:E24"/>
    <mergeCell ref="B14:E14"/>
    <mergeCell ref="B17:E17"/>
    <mergeCell ref="B18:E18"/>
  </mergeCells>
  <printOptions/>
  <pageMargins left="0.7874015748031497" right="0.7874015748031497" top="0.984251968503937" bottom="0.984251968503937" header="0" footer="0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2019-03-28T12:14:18Z</cp:lastPrinted>
  <dcterms:created xsi:type="dcterms:W3CDTF">2008-02-06T10:29:16Z</dcterms:created>
  <dcterms:modified xsi:type="dcterms:W3CDTF">2019-03-28T12:14:23Z</dcterms:modified>
  <cp:category/>
  <cp:version/>
  <cp:contentType/>
  <cp:contentStatus/>
</cp:coreProperties>
</file>