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1DB8BB4E-5A34-4D7F-B74A-F7411665DBD4}" xr6:coauthVersionLast="43" xr6:coauthVersionMax="43" xr10:uidLastSave="{00000000-0000-0000-0000-000000000000}"/>
  <bookViews>
    <workbookView xWindow="-120" yWindow="-120" windowWidth="29040" windowHeight="15840" xr2:uid="{1A8F8D10-B554-4DD9-8319-8CD985074BF3}"/>
  </bookViews>
  <sheets>
    <sheet name="4. KKÖ Társ. és szoc.pol. ju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C21" i="1"/>
  <c r="D21" i="1"/>
  <c r="C24" i="1"/>
  <c r="D24" i="1"/>
  <c r="C27" i="1"/>
  <c r="D27" i="1"/>
  <c r="C32" i="1"/>
  <c r="C38" i="1" s="1"/>
  <c r="D32" i="1"/>
  <c r="D38" i="1" s="1"/>
  <c r="C35" i="1"/>
  <c r="D35" i="1"/>
</calcChain>
</file>

<file path=xl/sharedStrings.xml><?xml version="1.0" encoding="utf-8"?>
<sst xmlns="http://schemas.openxmlformats.org/spreadsheetml/2006/main" count="38" uniqueCount="38">
  <si>
    <t>jegyző</t>
  </si>
  <si>
    <t xml:space="preserve">        polgármester</t>
  </si>
  <si>
    <t>dr. Horváth Zsolt</t>
  </si>
  <si>
    <t xml:space="preserve">          Nagy Attila</t>
  </si>
  <si>
    <t>Kisapostag, 2019. július 22.</t>
  </si>
  <si>
    <t>Összesen</t>
  </si>
  <si>
    <t xml:space="preserve">6.1. Szolidaritási hozzájárulás </t>
  </si>
  <si>
    <t>6. Központi költségvetési befizetések</t>
  </si>
  <si>
    <t>5.1. Civil szervezetek támogatása</t>
  </si>
  <si>
    <t>5. Civil szervezetek programtámogatása</t>
  </si>
  <si>
    <t>4.3. Letelepedési támogatás</t>
  </si>
  <si>
    <t>4.2. Települési támogatás</t>
  </si>
  <si>
    <t>4.1. Idősek karácsonyi segélyezése</t>
  </si>
  <si>
    <t>4. Egyéb önkormányzati eseti pénzbeli ellátások</t>
  </si>
  <si>
    <t>3.1. Hétvégi ügyeleti ellátás</t>
  </si>
  <si>
    <t>3. Háziorvosi ügyeleti ellátás</t>
  </si>
  <si>
    <t>2.1. Vérvétel</t>
  </si>
  <si>
    <t>2. Háziorvosi alapellátás</t>
  </si>
  <si>
    <t>1.11. Védőnő támogatás</t>
  </si>
  <si>
    <t>1.10. Peter Cerny Alapítvány tám.</t>
  </si>
  <si>
    <t xml:space="preserve">1.9. Mária út tagdíj </t>
  </si>
  <si>
    <t>1.8. Gyermekjólét költségeihez hozzájárulás</t>
  </si>
  <si>
    <t>1.7. Közös Hivatal költségeihez hozzájárulás</t>
  </si>
  <si>
    <t>1.6. Iskola fenntartási költségeihez hozzájárulás</t>
  </si>
  <si>
    <t>1.5. KDV Hulladékgazdálkodási Társulás tagdíja</t>
  </si>
  <si>
    <t>1.4. DVT tagdíj</t>
  </si>
  <si>
    <t>1.3. Mezőföldi HÍD Egyesület tagdíj</t>
  </si>
  <si>
    <t>1.2. TÖOSZ tagdíj</t>
  </si>
  <si>
    <t>1.1. Bursa Hungarica</t>
  </si>
  <si>
    <t>1. Önkormányzati jogalkotás</t>
  </si>
  <si>
    <t>2019. évi módosított előirányzat</t>
  </si>
  <si>
    <t>2019. évi eredeti előirányzat</t>
  </si>
  <si>
    <t>Pénzeszköz átadás megnevezése</t>
  </si>
  <si>
    <t>Szakfeladat</t>
  </si>
  <si>
    <t>ezer Ft-ban</t>
  </si>
  <si>
    <t>Kisapostag Község Önkormányzata 2019. évi társadalom- és szociálpolitikai juttatásai és működési célú pénzeszköz átadásai</t>
  </si>
  <si>
    <t>4. sz. melléklet</t>
  </si>
  <si>
    <t xml:space="preserve">Kisapostag Község Önkormányzata Képviselő-testülete 2019. évi költségvetésről szóló   7/2019.(VII.23.) Önkormányzati Rendelete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</si>
</sst>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5" fontId="2" fillId="2" borderId="1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3" fillId="2" borderId="7" xfId="1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5" fontId="3" fillId="2" borderId="11" xfId="1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165" fontId="3" fillId="2" borderId="0" xfId="1" applyNumberFormat="1" applyFont="1" applyFill="1" applyAlignment="1">
      <alignment horizontal="right" vertical="center" wrapText="1"/>
    </xf>
    <xf numFmtId="16" fontId="3" fillId="0" borderId="0" xfId="0" applyNumberFormat="1" applyFont="1" applyAlignment="1">
      <alignment vertical="center" wrapText="1"/>
    </xf>
    <xf numFmtId="16" fontId="3" fillId="0" borderId="7" xfId="0" applyNumberFormat="1" applyFont="1" applyBorder="1" applyAlignment="1">
      <alignment vertical="center" wrapText="1"/>
    </xf>
    <xf numFmtId="16" fontId="3" fillId="0" borderId="11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Ezres 2" xfId="1" xr:uid="{6F52D2CC-BAEB-435B-91F3-25FABD44F88E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35C2-DD4B-426F-80DE-84AB6F0516F9}">
  <sheetPr>
    <pageSetUpPr fitToPage="1"/>
  </sheetPr>
  <dimension ref="A1:M45"/>
  <sheetViews>
    <sheetView tabSelected="1" topLeftCell="A21" workbookViewId="0">
      <selection sqref="A1:D45"/>
    </sheetView>
  </sheetViews>
  <sheetFormatPr defaultRowHeight="15" x14ac:dyDescent="0.25"/>
  <cols>
    <col min="1" max="1" width="27.140625" style="1" customWidth="1"/>
    <col min="2" max="2" width="26.85546875" style="1" customWidth="1"/>
    <col min="3" max="3" width="11" style="1" customWidth="1"/>
    <col min="4" max="4" width="10.7109375" style="1" customWidth="1"/>
  </cols>
  <sheetData>
    <row r="1" spans="1:13" s="43" customFormat="1" ht="30" customHeight="1" x14ac:dyDescent="0.25">
      <c r="A1" s="45" t="s">
        <v>37</v>
      </c>
      <c r="B1" s="45"/>
      <c r="C1" s="45"/>
      <c r="D1" s="45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2" t="s">
        <v>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C3" s="40"/>
      <c r="D3" s="40"/>
    </row>
    <row r="4" spans="1:13" ht="30" customHeight="1" x14ac:dyDescent="0.25">
      <c r="A4" s="41" t="s">
        <v>35</v>
      </c>
      <c r="B4" s="41"/>
      <c r="C4" s="41"/>
      <c r="D4" s="41"/>
    </row>
    <row r="5" spans="1:13" x14ac:dyDescent="0.25">
      <c r="A5" s="40"/>
      <c r="B5" s="40"/>
      <c r="C5" s="40"/>
      <c r="D5" s="40"/>
    </row>
    <row r="6" spans="1:13" ht="15.75" thickBot="1" x14ac:dyDescent="0.3">
      <c r="A6" s="40"/>
      <c r="B6" s="40"/>
      <c r="C6" s="40"/>
      <c r="D6" s="39" t="s">
        <v>34</v>
      </c>
    </row>
    <row r="7" spans="1:13" ht="39" thickBot="1" x14ac:dyDescent="0.3">
      <c r="A7" s="38" t="s">
        <v>33</v>
      </c>
      <c r="B7" s="38" t="s">
        <v>32</v>
      </c>
      <c r="C7" s="38" t="s">
        <v>31</v>
      </c>
      <c r="D7" s="38" t="s">
        <v>30</v>
      </c>
    </row>
    <row r="8" spans="1:13" ht="15.75" thickBot="1" x14ac:dyDescent="0.3">
      <c r="A8" s="37" t="s">
        <v>29</v>
      </c>
      <c r="B8" s="36"/>
      <c r="C8" s="35">
        <f>SUM(C9:C19)</f>
        <v>10745</v>
      </c>
      <c r="D8" s="35">
        <f>D9+D10+D11+D12+D13+D15+D16+D19</f>
        <v>10533</v>
      </c>
    </row>
    <row r="9" spans="1:13" x14ac:dyDescent="0.25">
      <c r="A9" s="34"/>
      <c r="B9" s="33" t="s">
        <v>28</v>
      </c>
      <c r="C9" s="28">
        <v>150</v>
      </c>
      <c r="D9" s="28">
        <v>150</v>
      </c>
    </row>
    <row r="10" spans="1:13" x14ac:dyDescent="0.25">
      <c r="A10" s="27"/>
      <c r="B10" s="32" t="s">
        <v>27</v>
      </c>
      <c r="C10" s="18">
        <v>36</v>
      </c>
      <c r="D10" s="18">
        <v>36</v>
      </c>
    </row>
    <row r="11" spans="1:13" ht="25.5" x14ac:dyDescent="0.25">
      <c r="A11" s="27"/>
      <c r="B11" s="32" t="s">
        <v>26</v>
      </c>
      <c r="C11" s="18">
        <v>24</v>
      </c>
      <c r="D11" s="18">
        <v>24</v>
      </c>
    </row>
    <row r="12" spans="1:13" x14ac:dyDescent="0.25">
      <c r="A12" s="27"/>
      <c r="B12" s="32" t="s">
        <v>25</v>
      </c>
      <c r="C12" s="18">
        <v>121</v>
      </c>
      <c r="D12" s="18">
        <v>121</v>
      </c>
    </row>
    <row r="13" spans="1:13" ht="25.5" x14ac:dyDescent="0.25">
      <c r="A13" s="27"/>
      <c r="B13" s="32" t="s">
        <v>24</v>
      </c>
      <c r="C13" s="18">
        <v>145</v>
      </c>
      <c r="D13" s="18">
        <v>145</v>
      </c>
    </row>
    <row r="14" spans="1:13" ht="25.5" x14ac:dyDescent="0.25">
      <c r="A14" s="27"/>
      <c r="B14" s="32" t="s">
        <v>23</v>
      </c>
      <c r="C14" s="18">
        <v>180</v>
      </c>
      <c r="D14" s="18">
        <v>180</v>
      </c>
    </row>
    <row r="15" spans="1:13" ht="25.5" x14ac:dyDescent="0.25">
      <c r="A15" s="27"/>
      <c r="B15" s="19" t="s">
        <v>22</v>
      </c>
      <c r="C15" s="18">
        <v>9387</v>
      </c>
      <c r="D15" s="18">
        <v>9387</v>
      </c>
    </row>
    <row r="16" spans="1:13" ht="25.5" x14ac:dyDescent="0.25">
      <c r="A16" s="27"/>
      <c r="B16" s="32" t="s">
        <v>21</v>
      </c>
      <c r="C16" s="18">
        <v>660</v>
      </c>
      <c r="D16" s="18">
        <v>660</v>
      </c>
    </row>
    <row r="17" spans="1:4" x14ac:dyDescent="0.25">
      <c r="A17" s="27"/>
      <c r="B17" s="32" t="s">
        <v>20</v>
      </c>
      <c r="C17" s="18">
        <v>22</v>
      </c>
      <c r="D17" s="18">
        <v>22</v>
      </c>
    </row>
    <row r="18" spans="1:4" ht="25.5" x14ac:dyDescent="0.25">
      <c r="A18" s="27"/>
      <c r="B18" s="32" t="s">
        <v>19</v>
      </c>
      <c r="C18" s="18">
        <v>10</v>
      </c>
      <c r="D18" s="18">
        <v>10</v>
      </c>
    </row>
    <row r="19" spans="1:4" x14ac:dyDescent="0.25">
      <c r="A19" s="27"/>
      <c r="B19" s="32" t="s">
        <v>18</v>
      </c>
      <c r="C19" s="18">
        <v>10</v>
      </c>
      <c r="D19" s="18">
        <v>10</v>
      </c>
    </row>
    <row r="20" spans="1:4" ht="15.75" thickBot="1" x14ac:dyDescent="0.3">
      <c r="A20" s="27"/>
      <c r="B20" s="31"/>
      <c r="C20" s="30"/>
      <c r="D20" s="30"/>
    </row>
    <row r="21" spans="1:4" ht="15.75" thickBot="1" x14ac:dyDescent="0.3">
      <c r="A21" s="23" t="s">
        <v>17</v>
      </c>
      <c r="B21" s="22"/>
      <c r="C21" s="25">
        <f>SUM(C22)</f>
        <v>180</v>
      </c>
      <c r="D21" s="25">
        <f>SUM(D22)</f>
        <v>360</v>
      </c>
    </row>
    <row r="22" spans="1:4" x14ac:dyDescent="0.25">
      <c r="A22" s="27"/>
      <c r="B22" s="29" t="s">
        <v>16</v>
      </c>
      <c r="C22" s="28">
        <v>180</v>
      </c>
      <c r="D22" s="28">
        <v>360</v>
      </c>
    </row>
    <row r="23" spans="1:4" ht="15.75" thickBot="1" x14ac:dyDescent="0.3">
      <c r="A23" s="27"/>
      <c r="B23" s="11"/>
      <c r="C23" s="30"/>
      <c r="D23" s="30"/>
    </row>
    <row r="24" spans="1:4" ht="15.75" thickBot="1" x14ac:dyDescent="0.3">
      <c r="A24" s="23" t="s">
        <v>15</v>
      </c>
      <c r="B24" s="22"/>
      <c r="C24" s="25">
        <f>SUM(C25)</f>
        <v>611</v>
      </c>
      <c r="D24" s="25">
        <f>SUM(D25)</f>
        <v>611</v>
      </c>
    </row>
    <row r="25" spans="1:4" x14ac:dyDescent="0.25">
      <c r="A25" s="27"/>
      <c r="B25" s="29" t="s">
        <v>14</v>
      </c>
      <c r="C25" s="28">
        <v>611</v>
      </c>
      <c r="D25" s="28">
        <v>611</v>
      </c>
    </row>
    <row r="26" spans="1:4" ht="15.75" thickBot="1" x14ac:dyDescent="0.3">
      <c r="A26" s="11"/>
      <c r="B26" s="27"/>
      <c r="C26" s="26"/>
      <c r="D26" s="26"/>
    </row>
    <row r="27" spans="1:4" ht="15.75" thickBot="1" x14ac:dyDescent="0.3">
      <c r="A27" s="23" t="s">
        <v>13</v>
      </c>
      <c r="B27" s="22"/>
      <c r="C27" s="25">
        <f>C28+C29+C30</f>
        <v>2500</v>
      </c>
      <c r="D27" s="25">
        <f>SUM(D28:D30)</f>
        <v>4100</v>
      </c>
    </row>
    <row r="28" spans="1:4" ht="25.5" x14ac:dyDescent="0.25">
      <c r="A28" s="20"/>
      <c r="B28" s="19" t="s">
        <v>12</v>
      </c>
      <c r="C28" s="18">
        <v>1700</v>
      </c>
      <c r="D28" s="18">
        <v>1700</v>
      </c>
    </row>
    <row r="29" spans="1:4" x14ac:dyDescent="0.25">
      <c r="A29" s="14"/>
      <c r="B29" s="19" t="s">
        <v>11</v>
      </c>
      <c r="C29" s="18">
        <v>800</v>
      </c>
      <c r="D29" s="18">
        <v>800</v>
      </c>
    </row>
    <row r="30" spans="1:4" x14ac:dyDescent="0.25">
      <c r="A30" s="14"/>
      <c r="B30" s="19" t="s">
        <v>10</v>
      </c>
      <c r="C30" s="18"/>
      <c r="D30" s="18">
        <v>1600</v>
      </c>
    </row>
    <row r="31" spans="1:4" ht="15.75" thickBot="1" x14ac:dyDescent="0.3">
      <c r="A31" s="11"/>
      <c r="B31" s="10"/>
      <c r="C31" s="24"/>
      <c r="D31" s="24"/>
    </row>
    <row r="32" spans="1:4" ht="15.75" thickBot="1" x14ac:dyDescent="0.3">
      <c r="A32" s="23" t="s">
        <v>9</v>
      </c>
      <c r="B32" s="22"/>
      <c r="C32" s="21">
        <f>SUM(C33:C33)</f>
        <v>2500</v>
      </c>
      <c r="D32" s="21">
        <f>SUM(D33:D33)</f>
        <v>3156</v>
      </c>
    </row>
    <row r="33" spans="1:4" ht="25.5" x14ac:dyDescent="0.25">
      <c r="A33" s="20"/>
      <c r="B33" s="19" t="s">
        <v>8</v>
      </c>
      <c r="C33" s="18">
        <v>2500</v>
      </c>
      <c r="D33" s="18">
        <v>3156</v>
      </c>
    </row>
    <row r="34" spans="1:4" ht="15.75" thickBot="1" x14ac:dyDescent="0.3">
      <c r="A34" s="14"/>
      <c r="B34" s="10"/>
      <c r="C34" s="9"/>
      <c r="D34" s="9"/>
    </row>
    <row r="35" spans="1:4" ht="15.75" thickBot="1" x14ac:dyDescent="0.3">
      <c r="A35" s="17" t="s">
        <v>7</v>
      </c>
      <c r="B35" s="16"/>
      <c r="C35" s="15">
        <f>C36</f>
        <v>2261</v>
      </c>
      <c r="D35" s="15">
        <f>D36</f>
        <v>2261</v>
      </c>
    </row>
    <row r="36" spans="1:4" x14ac:dyDescent="0.25">
      <c r="A36" s="14"/>
      <c r="B36" s="13" t="s">
        <v>6</v>
      </c>
      <c r="C36" s="12">
        <v>2261</v>
      </c>
      <c r="D36" s="12">
        <v>2261</v>
      </c>
    </row>
    <row r="37" spans="1:4" ht="15.75" thickBot="1" x14ac:dyDescent="0.3">
      <c r="A37" s="11"/>
      <c r="B37" s="10"/>
      <c r="C37" s="9"/>
      <c r="D37" s="9"/>
    </row>
    <row r="38" spans="1:4" ht="16.5" thickBot="1" x14ac:dyDescent="0.3">
      <c r="A38" s="8" t="s">
        <v>5</v>
      </c>
      <c r="B38" s="7"/>
      <c r="C38" s="6">
        <f>C36+C32+C27+C24+C21+C8</f>
        <v>18797</v>
      </c>
      <c r="D38" s="6">
        <f>D36+D32+D27+D24+D21+D8</f>
        <v>21021</v>
      </c>
    </row>
    <row r="39" spans="1:4" x14ac:dyDescent="0.25">
      <c r="C39" s="5"/>
      <c r="D39" s="5"/>
    </row>
    <row r="40" spans="1:4" x14ac:dyDescent="0.25">
      <c r="A40" s="1" t="s">
        <v>4</v>
      </c>
      <c r="C40" s="2"/>
      <c r="D40" s="2"/>
    </row>
    <row r="41" spans="1:4" x14ac:dyDescent="0.25">
      <c r="C41" s="4"/>
      <c r="D41" s="4"/>
    </row>
    <row r="42" spans="1:4" x14ac:dyDescent="0.25">
      <c r="C42" s="2"/>
      <c r="D42" s="2"/>
    </row>
    <row r="43" spans="1:4" x14ac:dyDescent="0.25">
      <c r="C43" s="2"/>
      <c r="D43" s="2"/>
    </row>
    <row r="44" spans="1:4" x14ac:dyDescent="0.25">
      <c r="B44" s="1" t="s">
        <v>3</v>
      </c>
      <c r="C44" s="2" t="s">
        <v>2</v>
      </c>
      <c r="D44" s="2"/>
    </row>
    <row r="45" spans="1:4" x14ac:dyDescent="0.25">
      <c r="B45" s="1" t="s">
        <v>1</v>
      </c>
      <c r="C45" s="3" t="s">
        <v>0</v>
      </c>
      <c r="D45" s="2"/>
    </row>
  </sheetData>
  <mergeCells count="9">
    <mergeCell ref="A38:B38"/>
    <mergeCell ref="A21:B21"/>
    <mergeCell ref="A24:B24"/>
    <mergeCell ref="A35:B35"/>
    <mergeCell ref="A1:D1"/>
    <mergeCell ref="A4:D4"/>
    <mergeCell ref="A8:B8"/>
    <mergeCell ref="A27:B27"/>
    <mergeCell ref="A32:B32"/>
  </mergeCells>
  <pageMargins left="0.70866141732283472" right="0.70866141732283472" top="0.74803149606299213" bottom="0.74803149606299213" header="0.31496062992125984" footer="0.31496062992125984"/>
  <pageSetup paperSize="9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KKÖ Társ. és szoc.pol. jut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2019-08-29T09:55:15Z</dcterms:created>
  <dcterms:modified xsi:type="dcterms:W3CDTF">2019-08-29T09:55:23Z</dcterms:modified>
</cp:coreProperties>
</file>