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6. Városrendezési tervek" sheetId="1" r:id="rId1"/>
  </sheet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Area" localSheetId="0">'5.6. Városrendezési tervek'!$A$1:$U$20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D10" i="1" s="1"/>
  <c r="H10" i="1"/>
  <c r="I10" i="1"/>
  <c r="J10" i="1"/>
  <c r="K10" i="1"/>
  <c r="K20" i="1" s="1"/>
  <c r="L10" i="1"/>
  <c r="O10" i="1"/>
  <c r="O20" i="1" s="1"/>
  <c r="P10" i="1"/>
  <c r="Q10" i="1"/>
  <c r="R10" i="1"/>
  <c r="S10" i="1"/>
  <c r="S20" i="1" s="1"/>
  <c r="T10" i="1"/>
  <c r="U10" i="1"/>
  <c r="D11" i="1"/>
  <c r="M11" i="1"/>
  <c r="N11" i="1"/>
  <c r="N10" i="1" s="1"/>
  <c r="O11" i="1"/>
  <c r="E12" i="1"/>
  <c r="E20" i="1" s="1"/>
  <c r="F12" i="1"/>
  <c r="F20" i="1" s="1"/>
  <c r="G12" i="1"/>
  <c r="H12" i="1"/>
  <c r="I12" i="1"/>
  <c r="I20" i="1" s="1"/>
  <c r="J12" i="1"/>
  <c r="J20" i="1" s="1"/>
  <c r="K12" i="1"/>
  <c r="L12" i="1"/>
  <c r="N12" i="1"/>
  <c r="O12" i="1"/>
  <c r="Q12" i="1"/>
  <c r="Q20" i="1" s="1"/>
  <c r="R12" i="1"/>
  <c r="R20" i="1" s="1"/>
  <c r="S12" i="1"/>
  <c r="T12" i="1"/>
  <c r="U12" i="1"/>
  <c r="U20" i="1" s="1"/>
  <c r="D13" i="1"/>
  <c r="P13" i="1"/>
  <c r="M13" i="1" s="1"/>
  <c r="D14" i="1"/>
  <c r="M14" i="1"/>
  <c r="D15" i="1"/>
  <c r="M15" i="1"/>
  <c r="D16" i="1"/>
  <c r="M16" i="1"/>
  <c r="D17" i="1"/>
  <c r="M17" i="1"/>
  <c r="D18" i="1"/>
  <c r="M18" i="1"/>
  <c r="D19" i="1"/>
  <c r="M19" i="1"/>
  <c r="H20" i="1"/>
  <c r="L20" i="1"/>
  <c r="T20" i="1"/>
  <c r="M10" i="1" l="1"/>
  <c r="N20" i="1"/>
  <c r="G20" i="1"/>
  <c r="D20" i="1" s="1"/>
  <c r="P12" i="1"/>
  <c r="D12" i="1"/>
  <c r="M20" i="1" l="1"/>
  <c r="M12" i="1"/>
  <c r="P20" i="1"/>
</calcChain>
</file>

<file path=xl/sharedStrings.xml><?xml version="1.0" encoding="utf-8"?>
<sst xmlns="http://schemas.openxmlformats.org/spreadsheetml/2006/main" count="74" uniqueCount="64">
  <si>
    <t xml:space="preserve"> </t>
  </si>
  <si>
    <t>Összesen</t>
  </si>
  <si>
    <t>Állami (államigazgatási) feladat</t>
  </si>
  <si>
    <t>7.3</t>
  </si>
  <si>
    <t>Településképi Arculati Kézikönyv szerkesztésével és sokszorosításával kapcsolatos költségek</t>
  </si>
  <si>
    <t>7.2.6</t>
  </si>
  <si>
    <t>Műemlékvédelmi alap létrehozása</t>
  </si>
  <si>
    <t>7.2.5</t>
  </si>
  <si>
    <t>Érdekvédelmi rendelet módosítása</t>
  </si>
  <si>
    <t>7.2.4</t>
  </si>
  <si>
    <t>Díjazási-, bíráló bizottsági tiszteletdíjak költségei</t>
  </si>
  <si>
    <t>7.2.3</t>
  </si>
  <si>
    <t>Tanulmánytervek, beépítési tervek készítésének díjazása</t>
  </si>
  <si>
    <t>7.2.2</t>
  </si>
  <si>
    <t>Városrendezési tervek elkészítéséhez szükséges költségek, igazgatási szolgáltatási díjak, tervek vásárlása</t>
  </si>
  <si>
    <t>7.2.1</t>
  </si>
  <si>
    <t>Önként vállalt feladat</t>
  </si>
  <si>
    <t>7.2</t>
  </si>
  <si>
    <t>Építészeti-Műszaki Tervtanács működtetése (személyi kifizetések és reprezentáció)</t>
  </si>
  <si>
    <t>7.1.1</t>
  </si>
  <si>
    <t>Kötelező feladat</t>
  </si>
  <si>
    <t>7.1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</si>
  <si>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</si>
  <si>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</si>
  <si>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</si>
  <si>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</si>
  <si>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</si>
  <si>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</si>
  <si>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</si>
  <si>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</si>
  <si>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</si>
  <si>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</si>
  <si>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</si>
  <si>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</si>
  <si>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</si>
  <si>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</si>
  <si>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</si>
  <si>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</si>
  <si>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</si>
  <si>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</si>
  <si>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</si>
  <si>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</si>
  <si>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</si>
  <si>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</si>
  <si>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</si>
  <si>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</si>
  <si>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</si>
  <si>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</si>
  <si>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</si>
  <si>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</si>
  <si>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</si>
  <si>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</si>
  <si>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</si>
  <si>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</si>
  <si>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</si>
  <si>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</si>
  <si>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</si>
  <si>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</si>
  <si>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</si>
  <si>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</si>
  <si>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</si>
  <si>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7. cím részletezése)</t>
  </si>
  <si>
    <t>Városrendezési tervek</t>
  </si>
  <si>
    <t>5.6.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</si>
</sst>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23"/>
  <sheetViews>
    <sheetView tabSelected="1" view="pageBreakPreview" zoomScale="80" zoomScaleNormal="80" zoomScaleSheetLayoutView="80" workbookViewId="0">
      <selection activeCell="A2" sqref="A2:U2"/>
    </sheetView>
  </sheetViews>
  <sheetFormatPr defaultColWidth="18.140625" defaultRowHeight="12.75" x14ac:dyDescent="0.2"/>
  <cols>
    <col min="1" max="1" width="8.5703125" customWidth="1"/>
    <col min="2" max="2" width="7.7109375" customWidth="1"/>
    <col min="3" max="3" width="44.7109375" customWidth="1"/>
  </cols>
  <sheetData>
    <row r="1" spans="1:24" ht="1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7"/>
      <c r="X1" s="27"/>
    </row>
    <row r="2" spans="1:24" ht="18" x14ac:dyDescent="0.2">
      <c r="A2" s="26" t="s">
        <v>63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5"/>
      <c r="W2" s="25"/>
      <c r="X2" s="25"/>
    </row>
    <row r="3" spans="1:24" ht="18" x14ac:dyDescent="0.2">
      <c r="A3" s="24" t="s">
        <v>62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ht="18" x14ac:dyDescent="0.2">
      <c r="A4" s="23" t="s">
        <v>61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U5" s="21" t="s">
        <v>60</v>
      </c>
    </row>
    <row r="6" spans="1:24" x14ac:dyDescent="0.2">
      <c r="A6" s="20" t="s">
        <v>59</v>
      </c>
      <c r="B6" s="20" t="s">
        <v>58</v>
      </c>
      <c r="C6" s="20" t="s">
        <v>57</v>
      </c>
      <c r="D6" s="20" t="s">
        <v>56</v>
      </c>
      <c r="E6" s="20" t="s">
        <v>55</v>
      </c>
      <c r="F6" s="20" t="s">
        <v>54</v>
      </c>
      <c r="G6" s="20" t="s">
        <v>53</v>
      </c>
      <c r="H6" s="20" t="s">
        <v>52</v>
      </c>
      <c r="I6" s="20" t="s">
        <v>51</v>
      </c>
      <c r="J6" s="20" t="s">
        <v>50</v>
      </c>
      <c r="K6" s="20" t="s">
        <v>49</v>
      </c>
      <c r="L6" s="20" t="s">
        <v>48</v>
      </c>
      <c r="M6" s="20" t="s">
        <v>47</v>
      </c>
      <c r="N6" s="20" t="s">
        <v>46</v>
      </c>
      <c r="O6" s="20" t="s">
        <v>45</v>
      </c>
      <c r="P6" s="20" t="s">
        <v>44</v>
      </c>
      <c r="Q6" s="20" t="s">
        <v>43</v>
      </c>
      <c r="R6" s="20" t="s">
        <v>42</v>
      </c>
      <c r="S6" s="20" t="s">
        <v>41</v>
      </c>
      <c r="T6" s="20" t="s">
        <v>40</v>
      </c>
      <c r="U6" s="20" t="s">
        <v>39</v>
      </c>
    </row>
    <row r="7" spans="1:24" x14ac:dyDescent="0.2">
      <c r="A7" s="17" t="s">
        <v>38</v>
      </c>
      <c r="B7" s="17" t="s">
        <v>37</v>
      </c>
      <c r="C7" s="16" t="s">
        <v>36</v>
      </c>
      <c r="D7" s="16" t="s">
        <v>35</v>
      </c>
      <c r="E7" s="19" t="s">
        <v>34</v>
      </c>
      <c r="F7" s="19"/>
      <c r="G7" s="19"/>
      <c r="H7" s="19"/>
      <c r="I7" s="19"/>
      <c r="J7" s="19"/>
      <c r="K7" s="19"/>
      <c r="L7" s="19"/>
      <c r="M7" s="16" t="s">
        <v>33</v>
      </c>
      <c r="N7" s="19" t="s">
        <v>32</v>
      </c>
      <c r="O7" s="19"/>
      <c r="P7" s="19"/>
      <c r="Q7" s="19"/>
      <c r="R7" s="19"/>
      <c r="S7" s="19"/>
      <c r="T7" s="19"/>
      <c r="U7" s="19"/>
    </row>
    <row r="8" spans="1:24" x14ac:dyDescent="0.2">
      <c r="A8" s="17"/>
      <c r="B8" s="17"/>
      <c r="C8" s="16"/>
      <c r="D8" s="16"/>
      <c r="E8" s="18" t="s">
        <v>31</v>
      </c>
      <c r="F8" s="18"/>
      <c r="G8" s="18"/>
      <c r="H8" s="18"/>
      <c r="I8" s="18"/>
      <c r="J8" s="18" t="s">
        <v>30</v>
      </c>
      <c r="K8" s="18"/>
      <c r="L8" s="18"/>
      <c r="M8" s="16"/>
      <c r="N8" s="18" t="s">
        <v>31</v>
      </c>
      <c r="O8" s="18"/>
      <c r="P8" s="18"/>
      <c r="Q8" s="18"/>
      <c r="R8" s="18"/>
      <c r="S8" s="18" t="s">
        <v>30</v>
      </c>
      <c r="T8" s="18"/>
      <c r="U8" s="18"/>
    </row>
    <row r="9" spans="1:24" ht="63.75" x14ac:dyDescent="0.2">
      <c r="A9" s="17"/>
      <c r="B9" s="17"/>
      <c r="C9" s="16"/>
      <c r="D9" s="16"/>
      <c r="E9" s="15" t="s">
        <v>29</v>
      </c>
      <c r="F9" s="15" t="s">
        <v>28</v>
      </c>
      <c r="G9" s="15" t="s">
        <v>27</v>
      </c>
      <c r="H9" s="15" t="s">
        <v>26</v>
      </c>
      <c r="I9" s="15" t="s">
        <v>25</v>
      </c>
      <c r="J9" s="15" t="s">
        <v>24</v>
      </c>
      <c r="K9" s="15" t="s">
        <v>23</v>
      </c>
      <c r="L9" s="15" t="s">
        <v>22</v>
      </c>
      <c r="M9" s="16"/>
      <c r="N9" s="15" t="s">
        <v>29</v>
      </c>
      <c r="O9" s="15" t="s">
        <v>28</v>
      </c>
      <c r="P9" s="15" t="s">
        <v>27</v>
      </c>
      <c r="Q9" s="15" t="s">
        <v>26</v>
      </c>
      <c r="R9" s="15" t="s">
        <v>25</v>
      </c>
      <c r="S9" s="15" t="s">
        <v>24</v>
      </c>
      <c r="T9" s="15" t="s">
        <v>23</v>
      </c>
      <c r="U9" s="15" t="s">
        <v>22</v>
      </c>
    </row>
    <row r="10" spans="1:24" s="5" customFormat="1" ht="18" x14ac:dyDescent="0.2">
      <c r="A10" s="7" t="s">
        <v>21</v>
      </c>
      <c r="B10" s="7"/>
      <c r="C10" s="6" t="s">
        <v>20</v>
      </c>
      <c r="D10" s="3">
        <f>SUM(E10:L10)</f>
        <v>9229000</v>
      </c>
      <c r="E10" s="2">
        <f>SUM(E11:E11)</f>
        <v>7551000</v>
      </c>
      <c r="F10" s="2">
        <f>SUM(F11:F11)</f>
        <v>1678000</v>
      </c>
      <c r="G10" s="2">
        <f>SUM(G11:G11)</f>
        <v>0</v>
      </c>
      <c r="H10" s="2">
        <f>SUM(H11:H11)</f>
        <v>0</v>
      </c>
      <c r="I10" s="2">
        <f>SUM(I11:I11)</f>
        <v>0</v>
      </c>
      <c r="J10" s="2">
        <f>SUM(J11:J11)</f>
        <v>0</v>
      </c>
      <c r="K10" s="2">
        <f>SUM(K11:K11)</f>
        <v>0</v>
      </c>
      <c r="L10" s="2">
        <f>SUM(L11:L11)</f>
        <v>0</v>
      </c>
      <c r="M10" s="3">
        <f>SUM(N10:U10)</f>
        <v>137020662</v>
      </c>
      <c r="N10" s="2">
        <f>SUM(N11)</f>
        <v>12223685</v>
      </c>
      <c r="O10" s="2">
        <f>SUM(O11)</f>
        <v>2876977</v>
      </c>
      <c r="P10" s="2">
        <f>SUM(P11)</f>
        <v>121920000</v>
      </c>
      <c r="Q10" s="2">
        <f>SUM(Q11)</f>
        <v>0</v>
      </c>
      <c r="R10" s="2">
        <f>SUM(R11)</f>
        <v>0</v>
      </c>
      <c r="S10" s="2">
        <f>SUM(S11)</f>
        <v>0</v>
      </c>
      <c r="T10" s="2">
        <f>SUM(T11)</f>
        <v>0</v>
      </c>
      <c r="U10" s="2">
        <f>SUM(U11)</f>
        <v>0</v>
      </c>
    </row>
    <row r="11" spans="1:24" ht="49.5" customHeight="1" x14ac:dyDescent="0.2">
      <c r="A11" s="11"/>
      <c r="B11" s="11" t="s">
        <v>19</v>
      </c>
      <c r="C11" s="10" t="s">
        <v>18</v>
      </c>
      <c r="D11" s="9">
        <f>SUM(E11:L11)</f>
        <v>9229000</v>
      </c>
      <c r="E11" s="8">
        <v>7551000</v>
      </c>
      <c r="F11" s="8">
        <v>1678000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f>SUM(N11:U11)</f>
        <v>137020662</v>
      </c>
      <c r="N11" s="14">
        <f>7551000+4672685</f>
        <v>12223685</v>
      </c>
      <c r="O11" s="13">
        <f>1198977+1678000</f>
        <v>2876977</v>
      </c>
      <c r="P11" s="13">
        <v>121920000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</row>
    <row r="12" spans="1:24" s="5" customFormat="1" ht="18" x14ac:dyDescent="0.2">
      <c r="A12" s="7" t="s">
        <v>17</v>
      </c>
      <c r="B12" s="7"/>
      <c r="C12" s="6" t="s">
        <v>16</v>
      </c>
      <c r="D12" s="3">
        <f>SUM(E12:L12)</f>
        <v>145450000</v>
      </c>
      <c r="E12" s="2">
        <f>SUM(E13:E18)</f>
        <v>30000000</v>
      </c>
      <c r="F12" s="2">
        <f>SUM(F13:F18)</f>
        <v>15000000</v>
      </c>
      <c r="G12" s="2">
        <f>SUM(G13:G18)</f>
        <v>100450000</v>
      </c>
      <c r="H12" s="2">
        <f>SUM(H13:H18)</f>
        <v>0</v>
      </c>
      <c r="I12" s="2">
        <f>SUM(I13:I18)</f>
        <v>0</v>
      </c>
      <c r="J12" s="2">
        <f>SUM(J13:J18)</f>
        <v>0</v>
      </c>
      <c r="K12" s="2">
        <f>SUM(K13:K18)</f>
        <v>0</v>
      </c>
      <c r="L12" s="2">
        <f>SUM(L13:L18)</f>
        <v>0</v>
      </c>
      <c r="M12" s="3">
        <f>SUM(N12:U12)</f>
        <v>153128100</v>
      </c>
      <c r="N12" s="2">
        <f>SUM(N13:N18)</f>
        <v>30000000</v>
      </c>
      <c r="O12" s="2">
        <f>SUM(O13:O18)</f>
        <v>15000000</v>
      </c>
      <c r="P12" s="2">
        <f>SUM(P13:P18)</f>
        <v>108128100</v>
      </c>
      <c r="Q12" s="2">
        <f>SUM(Q13:Q18)</f>
        <v>0</v>
      </c>
      <c r="R12" s="2">
        <f>SUM(R13:R18)</f>
        <v>0</v>
      </c>
      <c r="S12" s="2">
        <f>SUM(S13:S18)</f>
        <v>0</v>
      </c>
      <c r="T12" s="2">
        <f>SUM(T13:T18)</f>
        <v>0</v>
      </c>
      <c r="U12" s="2">
        <f>SUM(U13:U18)</f>
        <v>0</v>
      </c>
    </row>
    <row r="13" spans="1:24" ht="48" customHeight="1" x14ac:dyDescent="0.2">
      <c r="A13" s="11"/>
      <c r="B13" s="11" t="s">
        <v>15</v>
      </c>
      <c r="C13" s="10" t="s">
        <v>14</v>
      </c>
      <c r="D13" s="9">
        <f>SUM(E13:L13)</f>
        <v>73450000</v>
      </c>
      <c r="E13" s="8">
        <v>0</v>
      </c>
      <c r="F13" s="8">
        <v>0</v>
      </c>
      <c r="G13" s="8">
        <v>73450000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>SUM(N13:U13)</f>
        <v>78943700</v>
      </c>
      <c r="N13" s="8">
        <v>0</v>
      </c>
      <c r="O13" s="8">
        <v>0</v>
      </c>
      <c r="P13" s="8">
        <f>73450000+5493700</f>
        <v>78943700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</row>
    <row r="14" spans="1:24" ht="30" x14ac:dyDescent="0.2">
      <c r="A14" s="11"/>
      <c r="B14" s="11" t="s">
        <v>13</v>
      </c>
      <c r="C14" s="12" t="s">
        <v>12</v>
      </c>
      <c r="D14" s="9">
        <f>SUM(E14:L14)</f>
        <v>15000000</v>
      </c>
      <c r="E14" s="8">
        <v>10000000</v>
      </c>
      <c r="F14" s="8">
        <v>5000000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f>SUM(N14:U14)</f>
        <v>17184400</v>
      </c>
      <c r="N14" s="8">
        <v>10000000</v>
      </c>
      <c r="O14" s="8">
        <v>5000000</v>
      </c>
      <c r="P14" s="8">
        <v>2184400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</row>
    <row r="15" spans="1:24" ht="30" x14ac:dyDescent="0.2">
      <c r="A15" s="11"/>
      <c r="B15" s="11" t="s">
        <v>11</v>
      </c>
      <c r="C15" s="10" t="s">
        <v>10</v>
      </c>
      <c r="D15" s="9">
        <f>SUM(E15:L15)</f>
        <v>40000000</v>
      </c>
      <c r="E15" s="8">
        <v>20000000</v>
      </c>
      <c r="F15" s="8">
        <v>10000000</v>
      </c>
      <c r="G15" s="8">
        <v>10000000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f>SUM(N15:U15)</f>
        <v>40000000</v>
      </c>
      <c r="N15" s="8">
        <v>20000000</v>
      </c>
      <c r="O15" s="8">
        <v>10000000</v>
      </c>
      <c r="P15" s="8">
        <v>10000000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</row>
    <row r="16" spans="1:24" ht="18" x14ac:dyDescent="0.2">
      <c r="A16" s="11"/>
      <c r="B16" s="11" t="s">
        <v>9</v>
      </c>
      <c r="C16" s="10" t="s">
        <v>8</v>
      </c>
      <c r="D16" s="9">
        <f>SUM(E16:L16)</f>
        <v>5000000</v>
      </c>
      <c r="E16" s="8">
        <v>0</v>
      </c>
      <c r="F16" s="8">
        <v>0</v>
      </c>
      <c r="G16" s="8">
        <v>5000000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f>SUM(N16:U16)</f>
        <v>5000000</v>
      </c>
      <c r="N16" s="8">
        <v>0</v>
      </c>
      <c r="O16" s="8">
        <v>0</v>
      </c>
      <c r="P16" s="8">
        <v>5000000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</row>
    <row r="17" spans="1:21" ht="18" x14ac:dyDescent="0.2">
      <c r="A17" s="11"/>
      <c r="B17" s="11" t="s">
        <v>7</v>
      </c>
      <c r="C17" s="10" t="s">
        <v>6</v>
      </c>
      <c r="D17" s="9">
        <f>SUM(E17:L17)</f>
        <v>10000000</v>
      </c>
      <c r="E17" s="8">
        <v>0</v>
      </c>
      <c r="F17" s="8">
        <v>0</v>
      </c>
      <c r="G17" s="8">
        <v>10000000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>
        <f>SUM(N17:U17)</f>
        <v>10000000</v>
      </c>
      <c r="N17" s="8">
        <v>0</v>
      </c>
      <c r="O17" s="8">
        <v>0</v>
      </c>
      <c r="P17" s="8">
        <v>10000000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</row>
    <row r="18" spans="1:21" ht="45" x14ac:dyDescent="0.2">
      <c r="A18" s="11"/>
      <c r="B18" s="11" t="s">
        <v>5</v>
      </c>
      <c r="C18" s="10" t="s">
        <v>4</v>
      </c>
      <c r="D18" s="9">
        <f>SUM(E18:L18)</f>
        <v>2000000</v>
      </c>
      <c r="E18" s="8">
        <v>0</v>
      </c>
      <c r="F18" s="8">
        <v>0</v>
      </c>
      <c r="G18" s="8">
        <v>2000000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>
        <f>SUM(N18:U18)</f>
        <v>2000000</v>
      </c>
      <c r="N18" s="8">
        <v>0</v>
      </c>
      <c r="O18" s="8">
        <v>0</v>
      </c>
      <c r="P18" s="8">
        <v>2000000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</row>
    <row r="19" spans="1:21" s="5" customFormat="1" ht="18" x14ac:dyDescent="0.2">
      <c r="A19" s="7" t="s">
        <v>3</v>
      </c>
      <c r="B19" s="7"/>
      <c r="C19" s="6" t="s">
        <v>2</v>
      </c>
      <c r="D19" s="3">
        <f>SUM(E19:L19)</f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3">
        <f>SUM(N19:U19)</f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v>0</v>
      </c>
    </row>
    <row r="20" spans="1:21" ht="18" x14ac:dyDescent="0.2">
      <c r="A20" s="4" t="s">
        <v>1</v>
      </c>
      <c r="B20" s="4"/>
      <c r="C20" s="4"/>
      <c r="D20" s="3">
        <f>SUM(E20:L20)</f>
        <v>154679000</v>
      </c>
      <c r="E20" s="2">
        <f>E10+E12+E19</f>
        <v>37551000</v>
      </c>
      <c r="F20" s="2">
        <f>F10+F12+F19</f>
        <v>16678000</v>
      </c>
      <c r="G20" s="2">
        <f>G10+G12+G19</f>
        <v>100450000</v>
      </c>
      <c r="H20" s="2">
        <f>H10+H12+H19</f>
        <v>0</v>
      </c>
      <c r="I20" s="2">
        <f>I10+I12+I19</f>
        <v>0</v>
      </c>
      <c r="J20" s="2">
        <f>J10+J12+J19</f>
        <v>0</v>
      </c>
      <c r="K20" s="2">
        <f>K10+K12+K19</f>
        <v>0</v>
      </c>
      <c r="L20" s="2">
        <f>L10+L12+L19</f>
        <v>0</v>
      </c>
      <c r="M20" s="3">
        <f>SUM(N20:U20)</f>
        <v>290148762</v>
      </c>
      <c r="N20" s="2">
        <f>N10+N12+N19</f>
        <v>42223685</v>
      </c>
      <c r="O20" s="2">
        <f>O10+O12+O19</f>
        <v>17876977</v>
      </c>
      <c r="P20" s="2">
        <f>P10+P12+P19</f>
        <v>230048100</v>
      </c>
      <c r="Q20" s="2">
        <f>Q10+Q12+Q19</f>
        <v>0</v>
      </c>
      <c r="R20" s="2">
        <f>R10+R12+R19</f>
        <v>0</v>
      </c>
      <c r="S20" s="2">
        <f>S10+S12+S19</f>
        <v>0</v>
      </c>
      <c r="T20" s="2">
        <f>T10+T12+T19</f>
        <v>0</v>
      </c>
      <c r="U20" s="2">
        <f>U10+U12+U19</f>
        <v>0</v>
      </c>
    </row>
    <row r="23" spans="1:21" x14ac:dyDescent="0.2">
      <c r="K23" s="1"/>
      <c r="L23" s="1" t="s">
        <v>0</v>
      </c>
    </row>
  </sheetData>
  <mergeCells count="16">
    <mergeCell ref="J8:L8"/>
    <mergeCell ref="A20:C20"/>
    <mergeCell ref="M7:M9"/>
    <mergeCell ref="N7:U7"/>
    <mergeCell ref="N8:R8"/>
    <mergeCell ref="S8:U8"/>
    <mergeCell ref="A1:U1"/>
    <mergeCell ref="A2:U2"/>
    <mergeCell ref="A7:A9"/>
    <mergeCell ref="B7:B9"/>
    <mergeCell ref="C7:C9"/>
    <mergeCell ref="D7:D9"/>
    <mergeCell ref="E7:L7"/>
    <mergeCell ref="E8:I8"/>
    <mergeCell ref="A3:U3"/>
    <mergeCell ref="A4:U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5.6. Városrendezési tervek</vt:lpstr>
      <vt:lpstr>'5.6. Városrendezési tervek'!Nyomtatási_terület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2018-07-10T09:14:23Z</dcterms:created>
  <dcterms:modified xsi:type="dcterms:W3CDTF">2018-07-10T09:14:32Z</dcterms:modified>
</cp:coreProperties>
</file>