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4" sheetId="1" r:id="rId1"/>
  </sheets>
  <calcPr calcId="125725"/>
</workbook>
</file>

<file path=xl/calcChain.xml><?xml version="1.0" encoding="utf-8"?>
<calcChain xmlns="http://schemas.openxmlformats.org/spreadsheetml/2006/main">
  <c r="F63" i="1"/>
  <c r="F26"/>
  <c r="F7"/>
  <c r="F77" s="1"/>
</calcChain>
</file>

<file path=xl/sharedStrings.xml><?xml version="1.0" encoding="utf-8"?>
<sst xmlns="http://schemas.openxmlformats.org/spreadsheetml/2006/main" count="141" uniqueCount="90">
  <si>
    <t>14. melléklet Úrhida Község  Önkormányzat 2/2019. (II.21.) önkormányzati rendeletéhez</t>
  </si>
  <si>
    <t xml:space="preserve">Állami támogatás  2019. </t>
  </si>
  <si>
    <t>A</t>
  </si>
  <si>
    <t>B</t>
  </si>
  <si>
    <t>C</t>
  </si>
  <si>
    <t>D</t>
  </si>
  <si>
    <t>Jogcím</t>
  </si>
  <si>
    <t>Menny.egys.</t>
  </si>
  <si>
    <t>Mutató</t>
  </si>
  <si>
    <t xml:space="preserve"> Ft</t>
  </si>
  <si>
    <t xml:space="preserve"> I. A HELYI ÖNKORMÁNYZATOK MŰKÖDÉSÉNEK ÁLTALÁNOS TÁMOGATÁSA</t>
  </si>
  <si>
    <t>I.1.a) Önkormányzati hivatal működésének támogatása</t>
  </si>
  <si>
    <t>I.1.a) Önkormányzati hivatal működésének támogatása - elismert hivatali létszám alapján</t>
  </si>
  <si>
    <t>fő</t>
  </si>
  <si>
    <t>I.1.a) - V. Önkormányzati hivatal működésének támogatása - beszámítás után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</si>
  <si>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</si>
  <si>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</si>
  <si>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</si>
  <si>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</si>
  <si>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</si>
  <si>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>I.1.bb) - V. Közvilágítás fenntartásának támogatása - beszámítás után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</si>
  <si>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</si>
  <si>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</si>
  <si>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</si>
  <si>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</si>
  <si>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</si>
  <si>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>I.1.c) - V. Egyéb önkormányzati feladatok támogatása - beszámítás után</t>
  </si>
  <si>
    <t>I.1.d) Lakott külterülettel kapcsolatos feladatok támogatás</t>
  </si>
  <si>
    <t>I.2. Nem közművel összegyűjtött háztartási szennyvíz ártalmatlanítása</t>
  </si>
  <si>
    <t>köbméter</t>
  </si>
  <si>
    <t>I.6. Polgármesteri illetmény támogatása</t>
  </si>
  <si>
    <t xml:space="preserve"> II. A TELEPÜLÉSI ÖNKORM. EGYES KÖZNEVELÉSI FELADATAINAK TÁMOGATÁSA</t>
  </si>
  <si>
    <t>II.1. Óvodapedagógusok, és az óvodapedagógusok nevelő munkáját közvetlenül segítők bértámogatása</t>
  </si>
  <si>
    <t xml:space="preserve"> 2019. évben 8 hónapra</t>
  </si>
  <si>
    <t>II.1. (1) 1 óvodapedagógusok elismert létszáma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</si>
  <si>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</si>
  <si>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</si>
  <si>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</si>
  <si>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</si>
  <si>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</si>
  <si>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>II.1. (2) 1 óvodapedagógusok nevelő munkáját közvetlenül segítők száma a Köznev. tv. 2. melléklete szerint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</si>
  <si>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</si>
  <si>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</si>
  <si>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</si>
  <si>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 xml:space="preserve"> 2019. évben 4 hónapra</t>
  </si>
  <si>
    <t>II.1. (1) 2 óvodapedagógusok elismert létszáma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</si>
  <si>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</si>
  <si>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</si>
  <si>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</si>
  <si>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</si>
  <si>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</si>
  <si>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II.1. (3) 2 óvodapedagógusok elismert létszáma (pótlólagos összeg)
</t>
  </si>
  <si>
    <t>II.1. (2) 2 óvodapedagógusok nevelő munkáját közvetlenül segítők száma a Köznev. tv. 2. melléklete szerint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</si>
  <si>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</si>
  <si>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</si>
  <si>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</si>
  <si>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II.2. Óvodaműködtetési támogatás</t>
  </si>
  <si>
    <t>II.2. (8) 1 gyermekek nevelése a napi 8 órát eléri vagy meghaladja</t>
  </si>
  <si>
    <t>II.2. (9) 1 gyermekek nevelése a napi 8 órát eléri vagy meghaladja</t>
  </si>
  <si>
    <t xml:space="preserve">II.2.(11)1 Köznev.tv.47§(7)bek. Két főként figyelembe vehető SNI gyermekek </t>
  </si>
  <si>
    <t xml:space="preserve">II.2.(12)1 Köznev.tv.47§(7)bek. három főként figyelembe vehető SNI gyermekek </t>
  </si>
  <si>
    <t>II.2. (8)2 gyermekek nevelése a napi 8 órát eléri vagy meghaladja</t>
  </si>
  <si>
    <t>II.2. (9) 2 gyermekek nevelése a napi 8 órát eléri vagy meghaladja</t>
  </si>
  <si>
    <t xml:space="preserve">II.2.(11)2 Köznev.tv.47§(7)bek. Két főként figyelembe vehető SNI gyermekek </t>
  </si>
  <si>
    <t xml:space="preserve">II.2.(12)2 Köznev.tv.47§(7)bek. három főként figyelembe vehető SNI gyermekek </t>
  </si>
  <si>
    <t>II.5. Kiegészítő támogatás az óvodapedagógusok minősítéséből adódó többletkiadásokhoz</t>
  </si>
  <si>
    <t xml:space="preserve"> III. A TELEPÜLÉSI ÖNKORMÁNYZATOK SZOCIÁLIS, GYERMEKJÓLÉTI ÉS GYERMEKÉTKEZTETÉSI FELADATAINAK TÁMOGATÁSA</t>
  </si>
  <si>
    <t>III.2. Települési önkormányzatok szociális feladatainak  egyéb támogatása</t>
  </si>
  <si>
    <t>III.3.c (1) szociális étkeztetés</t>
  </si>
  <si>
    <t>III.3.j Gyermekek napközbeni ellátása</t>
  </si>
  <si>
    <t>III.3.jb (3) családi napközi ellátás, családi gyermekfelügyelet - ha a napi nyitvatartási idő összességében a heti 20 órát eléri - társulás által történő feladatellátás</t>
  </si>
  <si>
    <t>III.5. Gyermekétkeztetés támogatása</t>
  </si>
  <si>
    <t>63.</t>
  </si>
  <si>
    <t>III.5.a) A finanszírozás szempontjából elismert dolgozók bértámogatása</t>
  </si>
  <si>
    <t>64.</t>
  </si>
  <si>
    <t>III.5.b) Gyermekétkeztetés üzemeltetési támogatása</t>
  </si>
  <si>
    <t>65.</t>
  </si>
  <si>
    <t>III:5.c) A rászoruló gyeremekek intézményen kívüli szünidei étkezésének támogatása</t>
  </si>
  <si>
    <t>66.</t>
  </si>
  <si>
    <t>III.6 Bölcsőde mini bölcsőde támogatása</t>
  </si>
  <si>
    <t>67.</t>
  </si>
  <si>
    <t>III.6 a(2) A finanszírozás szempontjából elismert szakmai dolgozók bértámogatása</t>
  </si>
  <si>
    <t>68.</t>
  </si>
  <si>
    <t>III.6.b Bölcsödei üzemeltetés támogatása</t>
  </si>
  <si>
    <t>69.</t>
  </si>
  <si>
    <t>IV.1.d Települési önkormányzatok támogatása a nyilvános könyvtári ellátási és a közművelődési feladatokhoz</t>
  </si>
  <si>
    <t>70.</t>
  </si>
  <si>
    <t>3.mell.16. b) Köznevelési intézmények kiegészítő támogatása</t>
  </si>
  <si>
    <t>71.</t>
  </si>
  <si>
    <t>Kapott támogatás 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</si>
</sst>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sz val="8"/>
      <name val="Times New Roman"/>
      <family val="1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right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7" fillId="0" borderId="11" xfId="0" applyNumberFormat="1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4" fontId="8" fillId="0" borderId="9" xfId="0" applyNumberFormat="1" applyFont="1" applyBorder="1"/>
    <xf numFmtId="3" fontId="8" fillId="0" borderId="10" xfId="0" applyNumberFormat="1" applyFont="1" applyBorder="1"/>
    <xf numFmtId="0" fontId="0" fillId="0" borderId="11" xfId="0" applyBorder="1"/>
    <xf numFmtId="0" fontId="8" fillId="0" borderId="8" xfId="0" applyFont="1" applyBorder="1" applyAlignment="1">
      <alignment wrapText="1"/>
    </xf>
    <xf numFmtId="3" fontId="8" fillId="0" borderId="9" xfId="0" applyNumberFormat="1" applyFont="1" applyBorder="1"/>
    <xf numFmtId="3" fontId="6" fillId="0" borderId="10" xfId="0" applyNumberFormat="1" applyFont="1" applyBorder="1"/>
    <xf numFmtId="3" fontId="8" fillId="0" borderId="11" xfId="0" applyNumberFormat="1" applyFont="1" applyBorder="1"/>
    <xf numFmtId="3" fontId="9" fillId="0" borderId="10" xfId="0" applyNumberFormat="1" applyFont="1" applyBorder="1"/>
    <xf numFmtId="0" fontId="0" fillId="0" borderId="11" xfId="0" applyFont="1" applyBorder="1"/>
    <xf numFmtId="3" fontId="6" fillId="0" borderId="11" xfId="0" applyNumberFormat="1" applyFont="1" applyBorder="1"/>
    <xf numFmtId="0" fontId="9" fillId="0" borderId="8" xfId="0" applyFont="1" applyBorder="1"/>
    <xf numFmtId="0" fontId="9" fillId="0" borderId="9" xfId="0" applyFont="1" applyBorder="1"/>
    <xf numFmtId="3" fontId="9" fillId="0" borderId="9" xfId="0" applyNumberFormat="1" applyFont="1" applyBorder="1"/>
    <xf numFmtId="0" fontId="10" fillId="0" borderId="11" xfId="0" applyFont="1" applyBorder="1"/>
    <xf numFmtId="0" fontId="10" fillId="0" borderId="0" xfId="0" applyFont="1"/>
    <xf numFmtId="0" fontId="7" fillId="0" borderId="1" xfId="0" applyFont="1" applyBorder="1"/>
    <xf numFmtId="164" fontId="8" fillId="0" borderId="9" xfId="0" applyNumberFormat="1" applyFont="1" applyBorder="1"/>
    <xf numFmtId="4" fontId="8" fillId="0" borderId="10" xfId="0" applyNumberFormat="1" applyFont="1" applyBorder="1"/>
    <xf numFmtId="164" fontId="8" fillId="0" borderId="10" xfId="0" applyNumberFormat="1" applyFont="1" applyBorder="1"/>
    <xf numFmtId="0" fontId="8" fillId="0" borderId="12" xfId="0" applyFont="1" applyBorder="1"/>
    <xf numFmtId="0" fontId="8" fillId="0" borderId="13" xfId="0" applyFont="1" applyBorder="1"/>
    <xf numFmtId="3" fontId="8" fillId="0" borderId="13" xfId="0" applyNumberFormat="1" applyFont="1" applyBorder="1"/>
    <xf numFmtId="3" fontId="6" fillId="0" borderId="13" xfId="0" applyNumberFormat="1" applyFont="1" applyBorder="1"/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3" fontId="8" fillId="0" borderId="15" xfId="0" applyNumberFormat="1" applyFont="1" applyBorder="1"/>
    <xf numFmtId="3" fontId="6" fillId="0" borderId="16" xfId="0" applyNumberFormat="1" applyFont="1" applyBorder="1"/>
    <xf numFmtId="0" fontId="8" fillId="0" borderId="17" xfId="0" applyFont="1" applyBorder="1"/>
    <xf numFmtId="3" fontId="8" fillId="0" borderId="17" xfId="0" applyNumberFormat="1" applyFont="1" applyBorder="1"/>
    <xf numFmtId="3" fontId="6" fillId="0" borderId="17" xfId="0" applyNumberFormat="1" applyFont="1" applyBorder="1"/>
    <xf numFmtId="0" fontId="6" fillId="0" borderId="17" xfId="0" applyFont="1" applyBorder="1"/>
    <xf numFmtId="0" fontId="6" fillId="0" borderId="18" xfId="2" applyFont="1" applyBorder="1" applyAlignment="1">
      <alignment wrapText="1"/>
    </xf>
    <xf numFmtId="0" fontId="6" fillId="0" borderId="1" xfId="2" applyFont="1" applyBorder="1" applyAlignment="1">
      <alignment wrapText="1"/>
    </xf>
    <xf numFmtId="3" fontId="6" fillId="0" borderId="2" xfId="2" applyNumberFormat="1" applyFont="1" applyBorder="1" applyAlignment="1">
      <alignment horizontal="right" wrapText="1"/>
    </xf>
    <xf numFmtId="3" fontId="6" fillId="0" borderId="11" xfId="2" applyNumberFormat="1" applyFont="1" applyBorder="1" applyAlignment="1">
      <alignment horizontal="right" wrapText="1"/>
    </xf>
    <xf numFmtId="0" fontId="6" fillId="0" borderId="18" xfId="2" applyFont="1" applyBorder="1"/>
    <xf numFmtId="0" fontId="8" fillId="0" borderId="1" xfId="2" applyFont="1" applyBorder="1" applyAlignment="1">
      <alignment wrapText="1"/>
    </xf>
    <xf numFmtId="0" fontId="6" fillId="0" borderId="1" xfId="2" applyFont="1" applyBorder="1"/>
    <xf numFmtId="3" fontId="6" fillId="0" borderId="2" xfId="2" applyNumberFormat="1" applyFont="1" applyBorder="1" applyAlignment="1">
      <alignment horizontal="right"/>
    </xf>
    <xf numFmtId="3" fontId="6" fillId="0" borderId="19" xfId="2" applyNumberFormat="1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Border="1"/>
  </cellXfs>
  <cellStyles count="3">
    <cellStyle name="Normál" xfId="0" builtinId="0"/>
    <cellStyle name="Normál_Munka1" xfId="2"/>
    <cellStyle name="Normál_Munka1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"/>
  <sheetViews>
    <sheetView tabSelected="1" view="pageBreakPreview" zoomScaleNormal="100" workbookViewId="0">
      <selection activeCell="B1" sqref="B1:E1"/>
    </sheetView>
  </sheetViews>
  <sheetFormatPr defaultRowHeight="12.75"/>
  <cols>
    <col min="1" max="1" width="3.5703125" bestFit="1" customWidth="1"/>
    <col min="2" max="2" width="68.42578125" customWidth="1"/>
    <col min="3" max="3" width="7.5703125" customWidth="1"/>
    <col min="4" max="4" width="9.28515625" bestFit="1" customWidth="1"/>
    <col min="5" max="5" width="13" style="65" customWidth="1"/>
    <col min="6" max="6" width="11.140625" bestFit="1" customWidth="1"/>
  </cols>
  <sheetData>
    <row r="1" spans="1:6" ht="15.75">
      <c r="B1" s="1" t="s">
        <v>0</v>
      </c>
      <c r="C1" s="1"/>
      <c r="D1" s="1"/>
      <c r="E1" s="1"/>
    </row>
    <row r="2" spans="1:6" ht="15.75">
      <c r="B2" s="2"/>
      <c r="C2" s="2"/>
      <c r="D2" s="2"/>
      <c r="E2" s="2"/>
    </row>
    <row r="3" spans="1:6" ht="18">
      <c r="B3" s="3" t="s">
        <v>1</v>
      </c>
      <c r="C3" s="3"/>
      <c r="D3" s="3"/>
      <c r="E3" s="3"/>
    </row>
    <row r="4" spans="1:6" s="4" customFormat="1">
      <c r="B4" s="5"/>
      <c r="C4" s="5"/>
      <c r="D4" s="5"/>
      <c r="E4" s="5"/>
    </row>
    <row r="5" spans="1:6" s="4" customFormat="1">
      <c r="A5" s="6"/>
      <c r="B5" s="7" t="s">
        <v>2</v>
      </c>
      <c r="C5" s="7" t="s">
        <v>3</v>
      </c>
      <c r="D5" s="7" t="s">
        <v>4</v>
      </c>
      <c r="E5" s="8" t="s">
        <v>5</v>
      </c>
      <c r="F5" s="9"/>
    </row>
    <row r="6" spans="1:6" ht="25.5">
      <c r="A6" s="10">
        <v>1</v>
      </c>
      <c r="B6" s="11" t="s">
        <v>6</v>
      </c>
      <c r="C6" s="12" t="s">
        <v>7</v>
      </c>
      <c r="D6" s="12" t="s">
        <v>8</v>
      </c>
      <c r="E6" s="13" t="s">
        <v>9</v>
      </c>
      <c r="F6" s="14"/>
    </row>
    <row r="7" spans="1:6">
      <c r="A7" s="10">
        <v>2</v>
      </c>
      <c r="B7" s="15" t="s">
        <v>10</v>
      </c>
      <c r="C7" s="16"/>
      <c r="D7" s="16"/>
      <c r="E7" s="17"/>
      <c r="F7" s="18">
        <f>SUM(F10:F25)</f>
        <v>110712737</v>
      </c>
    </row>
    <row r="8" spans="1:6">
      <c r="A8" s="10">
        <v>3</v>
      </c>
      <c r="B8" s="19" t="s">
        <v>11</v>
      </c>
      <c r="C8" s="20"/>
      <c r="D8" s="20"/>
      <c r="E8" s="21"/>
      <c r="F8" s="18"/>
    </row>
    <row r="9" spans="1:6" ht="18.75" customHeight="1">
      <c r="A9" s="10">
        <v>4</v>
      </c>
      <c r="B9" s="19" t="s">
        <v>12</v>
      </c>
      <c r="C9" s="20" t="s">
        <v>13</v>
      </c>
      <c r="D9" s="22">
        <v>17.149999999999999</v>
      </c>
      <c r="E9" s="23">
        <v>78547000</v>
      </c>
      <c r="F9" s="24"/>
    </row>
    <row r="10" spans="1:6">
      <c r="A10" s="10">
        <v>5</v>
      </c>
      <c r="B10" s="25" t="s">
        <v>14</v>
      </c>
      <c r="C10" s="20" t="s">
        <v>13</v>
      </c>
      <c r="D10" s="26">
        <v>0</v>
      </c>
      <c r="E10" s="27">
        <v>78547000</v>
      </c>
      <c r="F10" s="28">
        <v>78547000</v>
      </c>
    </row>
    <row r="11" spans="1:6">
      <c r="A11" s="10">
        <v>6</v>
      </c>
      <c r="B11" s="19" t="s">
        <v>15</v>
      </c>
      <c r="C11" s="20" t="s">
        <v>13</v>
      </c>
      <c r="D11" s="26">
        <v>0</v>
      </c>
      <c r="E11" s="29">
        <v>22850013</v>
      </c>
      <c r="F11" s="30"/>
    </row>
    <row r="12" spans="1:6">
      <c r="A12" s="10">
        <v>7</v>
      </c>
      <c r="B12" s="19" t="s">
        <v>16</v>
      </c>
      <c r="C12" s="20" t="s">
        <v>13</v>
      </c>
      <c r="D12" s="26">
        <v>0</v>
      </c>
      <c r="E12" s="27">
        <v>24421737</v>
      </c>
      <c r="F12" s="28">
        <v>24421737</v>
      </c>
    </row>
    <row r="13" spans="1:6">
      <c r="A13" s="10">
        <v>8</v>
      </c>
      <c r="B13" s="19" t="s">
        <v>17</v>
      </c>
      <c r="C13" s="20" t="s">
        <v>13</v>
      </c>
      <c r="D13" s="26">
        <v>0</v>
      </c>
      <c r="E13" s="29">
        <v>8826340</v>
      </c>
      <c r="F13" s="24"/>
    </row>
    <row r="14" spans="1:6">
      <c r="A14" s="10">
        <v>9</v>
      </c>
      <c r="B14" s="19" t="s">
        <v>18</v>
      </c>
      <c r="C14" s="20" t="s">
        <v>13</v>
      </c>
      <c r="D14" s="26">
        <v>0</v>
      </c>
      <c r="E14" s="23">
        <v>8826340</v>
      </c>
      <c r="F14" s="24"/>
    </row>
    <row r="15" spans="1:6">
      <c r="A15" s="10">
        <v>10</v>
      </c>
      <c r="B15" s="19" t="s">
        <v>19</v>
      </c>
      <c r="C15" s="20" t="s">
        <v>13</v>
      </c>
      <c r="D15" s="26">
        <v>0</v>
      </c>
      <c r="E15" s="29">
        <v>7072000</v>
      </c>
      <c r="F15" s="24"/>
    </row>
    <row r="16" spans="1:6">
      <c r="A16" s="10">
        <v>11</v>
      </c>
      <c r="B16" s="19" t="s">
        <v>20</v>
      </c>
      <c r="C16" s="20" t="s">
        <v>13</v>
      </c>
      <c r="D16" s="26">
        <v>0</v>
      </c>
      <c r="E16" s="23">
        <v>7072000</v>
      </c>
      <c r="F16" s="24"/>
    </row>
    <row r="17" spans="1:6">
      <c r="A17" s="10">
        <v>12</v>
      </c>
      <c r="B17" s="19" t="s">
        <v>21</v>
      </c>
      <c r="C17" s="20" t="s">
        <v>13</v>
      </c>
      <c r="D17" s="26">
        <v>0</v>
      </c>
      <c r="E17" s="29">
        <v>1034667</v>
      </c>
      <c r="F17" s="24"/>
    </row>
    <row r="18" spans="1:6">
      <c r="A18" s="10">
        <v>13</v>
      </c>
      <c r="B18" s="19" t="s">
        <v>22</v>
      </c>
      <c r="C18" s="20" t="s">
        <v>13</v>
      </c>
      <c r="D18" s="26">
        <v>0</v>
      </c>
      <c r="E18" s="23">
        <v>1034667</v>
      </c>
      <c r="F18" s="24"/>
    </row>
    <row r="19" spans="1:6" ht="12.75" customHeight="1">
      <c r="A19" s="10">
        <v>14</v>
      </c>
      <c r="B19" s="19" t="s">
        <v>23</v>
      </c>
      <c r="C19" s="20" t="s">
        <v>13</v>
      </c>
      <c r="D19" s="26">
        <v>0</v>
      </c>
      <c r="E19" s="29">
        <v>6828300</v>
      </c>
      <c r="F19" s="24"/>
    </row>
    <row r="20" spans="1:6">
      <c r="A20" s="10">
        <v>15</v>
      </c>
      <c r="B20" s="19" t="s">
        <v>24</v>
      </c>
      <c r="C20" s="20" t="s">
        <v>13</v>
      </c>
      <c r="D20" s="26">
        <v>0</v>
      </c>
      <c r="E20" s="23">
        <v>7488730</v>
      </c>
      <c r="F20" s="24"/>
    </row>
    <row r="21" spans="1:6">
      <c r="A21" s="10">
        <v>16</v>
      </c>
      <c r="B21" s="19" t="s">
        <v>25</v>
      </c>
      <c r="C21" s="20" t="s">
        <v>13</v>
      </c>
      <c r="D21" s="26">
        <v>0</v>
      </c>
      <c r="E21" s="29">
        <v>7488730</v>
      </c>
      <c r="F21" s="24"/>
    </row>
    <row r="22" spans="1:6">
      <c r="A22" s="10">
        <v>17</v>
      </c>
      <c r="B22" s="25" t="s">
        <v>26</v>
      </c>
      <c r="C22" s="20" t="s">
        <v>13</v>
      </c>
      <c r="D22" s="26">
        <v>0</v>
      </c>
      <c r="E22" s="27">
        <v>6771600</v>
      </c>
      <c r="F22" s="31">
        <v>6771600</v>
      </c>
    </row>
    <row r="23" spans="1:6">
      <c r="A23" s="10">
        <v>18</v>
      </c>
      <c r="B23" s="25" t="s">
        <v>27</v>
      </c>
      <c r="C23" s="20" t="s">
        <v>13</v>
      </c>
      <c r="D23" s="26">
        <v>0</v>
      </c>
      <c r="E23" s="23">
        <v>0</v>
      </c>
      <c r="F23" s="31"/>
    </row>
    <row r="24" spans="1:6">
      <c r="A24" s="10">
        <v>19</v>
      </c>
      <c r="B24" s="25" t="s">
        <v>28</v>
      </c>
      <c r="C24" s="20" t="s">
        <v>29</v>
      </c>
      <c r="D24" s="26">
        <v>0</v>
      </c>
      <c r="E24" s="23">
        <v>0</v>
      </c>
      <c r="F24" s="24"/>
    </row>
    <row r="25" spans="1:6" s="36" customFormat="1">
      <c r="A25" s="10">
        <v>20</v>
      </c>
      <c r="B25" s="32" t="s">
        <v>30</v>
      </c>
      <c r="C25" s="33" t="s">
        <v>13</v>
      </c>
      <c r="D25" s="34">
        <v>0</v>
      </c>
      <c r="E25" s="29">
        <v>972400</v>
      </c>
      <c r="F25" s="35">
        <v>972400</v>
      </c>
    </row>
    <row r="26" spans="1:6">
      <c r="A26" s="37">
        <v>21</v>
      </c>
      <c r="B26" s="15" t="s">
        <v>31</v>
      </c>
      <c r="C26" s="16"/>
      <c r="D26" s="16"/>
      <c r="E26" s="17"/>
      <c r="F26" s="18">
        <f>F29+F34+F39+F45+F46+F52+F57+F61</f>
        <v>51104400</v>
      </c>
    </row>
    <row r="27" spans="1:6">
      <c r="A27" s="10">
        <v>22</v>
      </c>
      <c r="B27" s="19" t="s">
        <v>32</v>
      </c>
      <c r="C27" s="20"/>
      <c r="D27" s="20"/>
      <c r="E27" s="21"/>
      <c r="F27" s="24"/>
    </row>
    <row r="28" spans="1:6">
      <c r="A28" s="10">
        <v>23</v>
      </c>
      <c r="B28" s="19" t="s">
        <v>33</v>
      </c>
      <c r="C28" s="20"/>
      <c r="D28" s="20"/>
      <c r="E28" s="21"/>
      <c r="F28" s="24"/>
    </row>
    <row r="29" spans="1:6">
      <c r="A29" s="10">
        <v>24</v>
      </c>
      <c r="B29" s="19" t="s">
        <v>34</v>
      </c>
      <c r="C29" s="20" t="s">
        <v>13</v>
      </c>
      <c r="D29" s="38">
        <v>8</v>
      </c>
      <c r="E29" s="27">
        <v>21566067</v>
      </c>
      <c r="F29" s="28">
        <v>21566067</v>
      </c>
    </row>
    <row r="30" spans="1:6">
      <c r="A30" s="10">
        <v>25</v>
      </c>
      <c r="B30" s="19" t="s">
        <v>35</v>
      </c>
      <c r="C30" s="20" t="s">
        <v>13</v>
      </c>
      <c r="D30" s="26">
        <v>87</v>
      </c>
      <c r="E30" s="23">
        <v>0</v>
      </c>
      <c r="F30" s="30"/>
    </row>
    <row r="31" spans="1:6">
      <c r="A31" s="10">
        <v>26</v>
      </c>
      <c r="B31" s="19" t="s">
        <v>36</v>
      </c>
      <c r="C31" s="20" t="s">
        <v>13</v>
      </c>
      <c r="D31" s="22">
        <v>0.94</v>
      </c>
      <c r="E31" s="39">
        <v>0</v>
      </c>
      <c r="F31" s="30"/>
    </row>
    <row r="32" spans="1:6">
      <c r="A32" s="10">
        <v>27</v>
      </c>
      <c r="B32" s="19" t="s">
        <v>37</v>
      </c>
      <c r="C32" s="20" t="s">
        <v>13</v>
      </c>
      <c r="D32" s="26">
        <v>2</v>
      </c>
      <c r="E32" s="23">
        <v>0</v>
      </c>
      <c r="F32" s="30"/>
    </row>
    <row r="33" spans="1:6">
      <c r="A33" s="10">
        <v>28</v>
      </c>
      <c r="B33" s="19" t="s">
        <v>38</v>
      </c>
      <c r="C33" s="20" t="s">
        <v>39</v>
      </c>
      <c r="D33" s="26">
        <v>34</v>
      </c>
      <c r="E33" s="23">
        <v>0</v>
      </c>
      <c r="F33" s="30"/>
    </row>
    <row r="34" spans="1:6">
      <c r="A34" s="10">
        <v>29</v>
      </c>
      <c r="B34" s="19" t="s">
        <v>40</v>
      </c>
      <c r="C34" s="20" t="s">
        <v>13</v>
      </c>
      <c r="D34" s="38">
        <v>5</v>
      </c>
      <c r="E34" s="27">
        <v>5880000</v>
      </c>
      <c r="F34" s="28">
        <v>5880000</v>
      </c>
    </row>
    <row r="35" spans="1:6">
      <c r="A35" s="10">
        <v>30</v>
      </c>
      <c r="B35" s="19" t="s">
        <v>41</v>
      </c>
      <c r="C35" s="20" t="s">
        <v>13</v>
      </c>
      <c r="D35" s="38">
        <v>1</v>
      </c>
      <c r="E35" s="40">
        <v>0</v>
      </c>
      <c r="F35" s="30"/>
    </row>
    <row r="36" spans="1:6">
      <c r="A36" s="10">
        <v>31</v>
      </c>
      <c r="B36" s="19" t="s">
        <v>42</v>
      </c>
      <c r="C36" s="20" t="s">
        <v>13</v>
      </c>
      <c r="D36" s="38">
        <v>6</v>
      </c>
      <c r="E36" s="40">
        <v>0</v>
      </c>
      <c r="F36" s="30"/>
    </row>
    <row r="37" spans="1:6">
      <c r="A37" s="10">
        <v>32</v>
      </c>
      <c r="B37" s="19" t="s">
        <v>43</v>
      </c>
      <c r="C37" s="20" t="s">
        <v>13</v>
      </c>
      <c r="D37" s="38">
        <v>2</v>
      </c>
      <c r="E37" s="40">
        <v>0</v>
      </c>
      <c r="F37" s="30"/>
    </row>
    <row r="38" spans="1:6">
      <c r="A38" s="10">
        <v>33</v>
      </c>
      <c r="B38" s="19" t="s">
        <v>44</v>
      </c>
      <c r="C38" s="20"/>
      <c r="D38" s="20"/>
      <c r="E38" s="21"/>
      <c r="F38" s="30"/>
    </row>
    <row r="39" spans="1:6">
      <c r="A39" s="10">
        <v>34</v>
      </c>
      <c r="B39" s="19" t="s">
        <v>45</v>
      </c>
      <c r="C39" s="20" t="s">
        <v>13</v>
      </c>
      <c r="D39" s="38">
        <v>7.1</v>
      </c>
      <c r="E39" s="27">
        <v>10783033</v>
      </c>
      <c r="F39" s="28">
        <v>10783033</v>
      </c>
    </row>
    <row r="40" spans="1:6">
      <c r="A40" s="10">
        <v>35</v>
      </c>
      <c r="B40" s="19" t="s">
        <v>46</v>
      </c>
      <c r="C40" s="20" t="s">
        <v>13</v>
      </c>
      <c r="D40" s="26">
        <v>0</v>
      </c>
      <c r="E40" s="23">
        <v>0</v>
      </c>
      <c r="F40" s="30"/>
    </row>
    <row r="41" spans="1:6">
      <c r="A41" s="10">
        <v>36</v>
      </c>
      <c r="B41" s="19" t="s">
        <v>47</v>
      </c>
      <c r="C41" s="20" t="s">
        <v>13</v>
      </c>
      <c r="D41" s="26">
        <v>144</v>
      </c>
      <c r="E41" s="23">
        <v>0</v>
      </c>
      <c r="F41" s="30"/>
    </row>
    <row r="42" spans="1:6">
      <c r="A42" s="10">
        <v>37</v>
      </c>
      <c r="B42" s="19" t="s">
        <v>48</v>
      </c>
      <c r="C42" s="20" t="s">
        <v>13</v>
      </c>
      <c r="D42" s="22">
        <v>0.94</v>
      </c>
      <c r="E42" s="39">
        <v>0</v>
      </c>
      <c r="F42" s="30"/>
    </row>
    <row r="43" spans="1:6">
      <c r="A43" s="10">
        <v>38</v>
      </c>
      <c r="B43" s="19" t="s">
        <v>49</v>
      </c>
      <c r="C43" s="20" t="s">
        <v>13</v>
      </c>
      <c r="D43" s="26">
        <v>2</v>
      </c>
      <c r="E43" s="23">
        <v>0</v>
      </c>
      <c r="F43" s="30"/>
    </row>
    <row r="44" spans="1:6">
      <c r="A44" s="10">
        <v>39</v>
      </c>
      <c r="B44" s="19" t="s">
        <v>50</v>
      </c>
      <c r="C44" s="20" t="s">
        <v>39</v>
      </c>
      <c r="D44" s="26">
        <v>34</v>
      </c>
      <c r="E44" s="23">
        <v>0</v>
      </c>
      <c r="F44" s="30"/>
    </row>
    <row r="45" spans="1:6" ht="25.5" customHeight="1">
      <c r="A45" s="10">
        <v>40</v>
      </c>
      <c r="B45" s="25" t="s">
        <v>51</v>
      </c>
      <c r="C45" s="20" t="s">
        <v>13</v>
      </c>
      <c r="D45" s="38">
        <v>7.1</v>
      </c>
      <c r="E45" s="27"/>
      <c r="F45" s="28"/>
    </row>
    <row r="46" spans="1:6">
      <c r="A46" s="10">
        <v>41</v>
      </c>
      <c r="B46" s="19" t="s">
        <v>52</v>
      </c>
      <c r="C46" s="20" t="s">
        <v>13</v>
      </c>
      <c r="D46" s="38">
        <v>5</v>
      </c>
      <c r="E46" s="27">
        <v>2940000</v>
      </c>
      <c r="F46" s="28">
        <v>2940000</v>
      </c>
    </row>
    <row r="47" spans="1:6">
      <c r="A47" s="10">
        <v>42</v>
      </c>
      <c r="B47" s="19" t="s">
        <v>53</v>
      </c>
      <c r="C47" s="20" t="s">
        <v>13</v>
      </c>
      <c r="D47" s="38">
        <v>1</v>
      </c>
      <c r="E47" s="40">
        <v>0</v>
      </c>
      <c r="F47" s="30"/>
    </row>
    <row r="48" spans="1:6">
      <c r="A48" s="10">
        <v>43</v>
      </c>
      <c r="B48" s="19" t="s">
        <v>54</v>
      </c>
      <c r="C48" s="20" t="s">
        <v>13</v>
      </c>
      <c r="D48" s="38">
        <v>6</v>
      </c>
      <c r="E48" s="40">
        <v>0</v>
      </c>
      <c r="F48" s="30"/>
    </row>
    <row r="49" spans="1:6">
      <c r="A49" s="10">
        <v>44</v>
      </c>
      <c r="B49" s="19" t="s">
        <v>55</v>
      </c>
      <c r="C49" s="20" t="s">
        <v>13</v>
      </c>
      <c r="D49" s="38">
        <v>2</v>
      </c>
      <c r="E49" s="40">
        <v>0</v>
      </c>
      <c r="F49" s="30"/>
    </row>
    <row r="50" spans="1:6">
      <c r="A50" s="10">
        <v>45</v>
      </c>
      <c r="B50" s="19" t="s">
        <v>56</v>
      </c>
      <c r="C50" s="20"/>
      <c r="D50" s="20"/>
      <c r="E50" s="21"/>
      <c r="F50" s="30"/>
    </row>
    <row r="51" spans="1:6">
      <c r="A51" s="10">
        <v>46</v>
      </c>
      <c r="B51" s="19" t="s">
        <v>33</v>
      </c>
      <c r="C51" s="20"/>
      <c r="D51" s="20"/>
      <c r="E51" s="21"/>
      <c r="F51" s="30"/>
    </row>
    <row r="52" spans="1:6">
      <c r="A52" s="10">
        <v>47</v>
      </c>
      <c r="B52" s="19" t="s">
        <v>57</v>
      </c>
      <c r="C52" s="20" t="s">
        <v>13</v>
      </c>
      <c r="D52" s="26">
        <v>85</v>
      </c>
      <c r="E52" s="27">
        <v>5129733</v>
      </c>
      <c r="F52" s="28">
        <v>5129733</v>
      </c>
    </row>
    <row r="53" spans="1:6">
      <c r="A53" s="10">
        <v>48</v>
      </c>
      <c r="B53" s="19" t="s">
        <v>58</v>
      </c>
      <c r="C53" s="20" t="s">
        <v>13</v>
      </c>
      <c r="D53" s="26">
        <v>138</v>
      </c>
      <c r="E53" s="27"/>
      <c r="F53" s="28"/>
    </row>
    <row r="54" spans="1:6">
      <c r="A54" s="10">
        <v>49</v>
      </c>
      <c r="B54" s="19" t="s">
        <v>59</v>
      </c>
      <c r="C54" s="20" t="s">
        <v>13</v>
      </c>
      <c r="D54" s="26">
        <v>3</v>
      </c>
      <c r="E54" s="27"/>
      <c r="F54" s="28"/>
    </row>
    <row r="55" spans="1:6">
      <c r="A55" s="10">
        <v>50</v>
      </c>
      <c r="B55" s="19" t="s">
        <v>60</v>
      </c>
      <c r="C55" s="20" t="s">
        <v>13</v>
      </c>
      <c r="D55" s="26">
        <v>1</v>
      </c>
      <c r="E55" s="27"/>
      <c r="F55" s="28"/>
    </row>
    <row r="56" spans="1:6">
      <c r="A56" s="10">
        <v>51</v>
      </c>
      <c r="B56" s="19" t="s">
        <v>44</v>
      </c>
      <c r="C56" s="20"/>
      <c r="D56" s="26"/>
      <c r="E56" s="27"/>
      <c r="F56" s="28"/>
    </row>
    <row r="57" spans="1:6">
      <c r="A57" s="10">
        <v>52</v>
      </c>
      <c r="B57" s="19" t="s">
        <v>61</v>
      </c>
      <c r="C57" s="20" t="s">
        <v>13</v>
      </c>
      <c r="D57" s="26">
        <v>760</v>
      </c>
      <c r="E57" s="27">
        <v>2564867</v>
      </c>
      <c r="F57" s="28">
        <v>2564867</v>
      </c>
    </row>
    <row r="58" spans="1:6">
      <c r="A58" s="10">
        <v>53</v>
      </c>
      <c r="B58" s="19" t="s">
        <v>62</v>
      </c>
      <c r="C58" s="20" t="s">
        <v>13</v>
      </c>
      <c r="D58" s="26">
        <v>139</v>
      </c>
      <c r="E58" s="27"/>
      <c r="F58" s="28"/>
    </row>
    <row r="59" spans="1:6">
      <c r="A59" s="10">
        <v>54</v>
      </c>
      <c r="B59" s="19" t="s">
        <v>63</v>
      </c>
      <c r="C59" s="20" t="s">
        <v>13</v>
      </c>
      <c r="D59" s="26">
        <v>1</v>
      </c>
      <c r="E59" s="27"/>
      <c r="F59" s="28"/>
    </row>
    <row r="60" spans="1:6">
      <c r="A60" s="10">
        <v>55</v>
      </c>
      <c r="B60" s="19" t="s">
        <v>64</v>
      </c>
      <c r="C60" s="20" t="s">
        <v>13</v>
      </c>
      <c r="D60" s="26">
        <v>1</v>
      </c>
      <c r="E60" s="27"/>
      <c r="F60" s="28"/>
    </row>
    <row r="61" spans="1:6">
      <c r="A61" s="10">
        <v>56</v>
      </c>
      <c r="B61" s="19" t="s">
        <v>65</v>
      </c>
      <c r="C61" s="20" t="s">
        <v>13</v>
      </c>
      <c r="D61" s="26">
        <v>3</v>
      </c>
      <c r="E61" s="27">
        <v>2240700</v>
      </c>
      <c r="F61" s="28">
        <v>2240700</v>
      </c>
    </row>
    <row r="62" spans="1:6">
      <c r="A62" s="10"/>
      <c r="B62" s="41"/>
      <c r="C62" s="42"/>
      <c r="D62" s="43"/>
      <c r="E62" s="44"/>
      <c r="F62" s="28"/>
    </row>
    <row r="63" spans="1:6">
      <c r="A63" s="37">
        <v>57</v>
      </c>
      <c r="B63" s="45" t="s">
        <v>66</v>
      </c>
      <c r="C63" s="46"/>
      <c r="D63" s="46"/>
      <c r="E63" s="46"/>
      <c r="F63" s="18">
        <f>SUM(F64:F70)</f>
        <v>21339785</v>
      </c>
    </row>
    <row r="64" spans="1:6">
      <c r="A64" s="10">
        <v>58</v>
      </c>
      <c r="B64" s="15" t="s">
        <v>67</v>
      </c>
      <c r="C64" s="20" t="s">
        <v>13</v>
      </c>
      <c r="D64" s="26">
        <v>0</v>
      </c>
      <c r="E64" s="27">
        <v>6818000</v>
      </c>
      <c r="F64" s="28">
        <v>6818000</v>
      </c>
    </row>
    <row r="65" spans="1:7">
      <c r="A65" s="10">
        <v>59</v>
      </c>
      <c r="B65" s="19" t="s">
        <v>68</v>
      </c>
      <c r="C65" s="20" t="s">
        <v>13</v>
      </c>
      <c r="D65" s="26">
        <v>12</v>
      </c>
      <c r="E65" s="27">
        <v>0</v>
      </c>
      <c r="F65" s="28">
        <v>0</v>
      </c>
    </row>
    <row r="66" spans="1:7">
      <c r="A66" s="10">
        <v>60</v>
      </c>
      <c r="B66" s="19" t="s">
        <v>69</v>
      </c>
      <c r="C66" s="20"/>
      <c r="D66" s="20"/>
      <c r="E66" s="21"/>
      <c r="F66" s="30"/>
    </row>
    <row r="67" spans="1:7">
      <c r="A67" s="10">
        <v>61</v>
      </c>
      <c r="B67" s="19" t="s">
        <v>70</v>
      </c>
      <c r="C67" s="20" t="s">
        <v>13</v>
      </c>
      <c r="D67" s="26"/>
      <c r="E67" s="27"/>
      <c r="F67" s="30"/>
    </row>
    <row r="68" spans="1:7">
      <c r="A68" s="10">
        <v>62</v>
      </c>
      <c r="B68" s="15" t="s">
        <v>71</v>
      </c>
      <c r="C68" s="20"/>
      <c r="D68" s="20"/>
      <c r="E68" s="21"/>
      <c r="F68" s="30"/>
    </row>
    <row r="69" spans="1:7">
      <c r="A69" s="10" t="s">
        <v>72</v>
      </c>
      <c r="B69" s="19" t="s">
        <v>73</v>
      </c>
      <c r="C69" s="20" t="s">
        <v>13</v>
      </c>
      <c r="D69" s="22">
        <v>4.8</v>
      </c>
      <c r="E69" s="27">
        <v>9158000</v>
      </c>
      <c r="F69" s="28">
        <v>9158000</v>
      </c>
    </row>
    <row r="70" spans="1:7">
      <c r="A70" s="10" t="s">
        <v>74</v>
      </c>
      <c r="B70" s="47" t="s">
        <v>75</v>
      </c>
      <c r="C70" s="48" t="s">
        <v>13</v>
      </c>
      <c r="D70" s="49">
        <v>0</v>
      </c>
      <c r="E70" s="50">
        <v>5363785</v>
      </c>
      <c r="F70" s="28">
        <v>5363785</v>
      </c>
    </row>
    <row r="71" spans="1:7">
      <c r="A71" s="10" t="s">
        <v>76</v>
      </c>
      <c r="B71" s="51" t="s">
        <v>77</v>
      </c>
      <c r="C71" s="51"/>
      <c r="D71" s="52"/>
      <c r="E71" s="53">
        <v>72960</v>
      </c>
      <c r="F71" s="28">
        <v>72960</v>
      </c>
    </row>
    <row r="72" spans="1:7">
      <c r="A72" s="10" t="s">
        <v>78</v>
      </c>
      <c r="B72" s="54" t="s">
        <v>79</v>
      </c>
      <c r="C72" s="51"/>
      <c r="D72" s="52"/>
      <c r="E72" s="53"/>
      <c r="F72" s="31">
        <v>9946000</v>
      </c>
    </row>
    <row r="73" spans="1:7">
      <c r="A73" s="10" t="s">
        <v>80</v>
      </c>
      <c r="B73" s="51" t="s">
        <v>81</v>
      </c>
      <c r="C73" s="51"/>
      <c r="D73" s="52"/>
      <c r="E73" s="53">
        <v>8979000</v>
      </c>
      <c r="F73" s="28">
        <v>8979000</v>
      </c>
    </row>
    <row r="74" spans="1:7">
      <c r="A74" s="10" t="s">
        <v>82</v>
      </c>
      <c r="B74" s="51" t="s">
        <v>83</v>
      </c>
      <c r="C74" s="51"/>
      <c r="D74" s="52"/>
      <c r="E74" s="53">
        <v>967000</v>
      </c>
      <c r="F74" s="28">
        <v>967000</v>
      </c>
    </row>
    <row r="75" spans="1:7" ht="25.5">
      <c r="A75" s="10" t="s">
        <v>84</v>
      </c>
      <c r="B75" s="55" t="s">
        <v>85</v>
      </c>
      <c r="C75" s="56" t="s">
        <v>13</v>
      </c>
      <c r="D75" s="56">
        <v>2506</v>
      </c>
      <c r="E75" s="57">
        <v>3034680</v>
      </c>
      <c r="F75" s="58">
        <v>3034680</v>
      </c>
    </row>
    <row r="76" spans="1:7">
      <c r="A76" s="10" t="s">
        <v>86</v>
      </c>
      <c r="B76" s="59" t="s">
        <v>87</v>
      </c>
      <c r="C76" s="60"/>
      <c r="D76" s="60"/>
      <c r="E76" s="57"/>
      <c r="F76" s="24"/>
    </row>
    <row r="77" spans="1:7" s="64" customFormat="1">
      <c r="A77" s="10" t="s">
        <v>88</v>
      </c>
      <c r="B77" s="59" t="s">
        <v>89</v>
      </c>
      <c r="C77" s="61"/>
      <c r="D77" s="61"/>
      <c r="E77" s="62"/>
      <c r="F77" s="63">
        <f>F7+F26+F63+F75+F71+F72</f>
        <v>196210562</v>
      </c>
    </row>
    <row r="78" spans="1:7">
      <c r="G78" s="66"/>
    </row>
  </sheetData>
  <mergeCells count="3">
    <mergeCell ref="B1:E1"/>
    <mergeCell ref="B3:E3"/>
    <mergeCell ref="B63:E63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2019-02-21T14:58:37Z</dcterms:created>
  <dcterms:modified xsi:type="dcterms:W3CDTF">2019-02-21T14:58:57Z</dcterms:modified>
</cp:coreProperties>
</file>