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0" windowWidth="20655" windowHeight="9660" activeTab="0"/>
  </bookViews>
  <sheets>
    <sheet name="4. tájékoztató tábl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<sst xmlns="http://schemas.openxmlformats.org/spreadsheetml/2006/main" count="134" uniqueCount="91">
  <si>
    <t>Forintban!</t>
  </si>
  <si>
    <t>Sor-
szám</t>
  </si>
  <si>
    <t>Támogatott szervezet neve</t>
  </si>
  <si>
    <t>Támogatás célja</t>
  </si>
  <si>
    <t>Tervezett 
(Ft)</t>
  </si>
  <si>
    <t>Tényleges 
(Ft)</t>
  </si>
  <si>
    <t>1.</t>
  </si>
  <si>
    <t>Szabadidős Programszervező Egyesület</t>
  </si>
  <si>
    <t>működési célú támogatás</t>
  </si>
  <si>
    <t>2.</t>
  </si>
  <si>
    <t>Köztestületi Tűzoltóság</t>
  </si>
  <si>
    <t>3.</t>
  </si>
  <si>
    <t>Tiszavasvári Polgárőrség</t>
  </si>
  <si>
    <t>4.</t>
  </si>
  <si>
    <t>Tiszavasvári Sportegyesület</t>
  </si>
  <si>
    <t>5.</t>
  </si>
  <si>
    <t>Tiszavasvári Diáksport Egyesület</t>
  </si>
  <si>
    <t>Kabay János Alapítvány</t>
  </si>
  <si>
    <t>műk.célú tám.-polgármesteri keret</t>
  </si>
  <si>
    <t>Varázsceruza Óvodai Egyesület</t>
  </si>
  <si>
    <t>Roma Önkormányzat</t>
  </si>
  <si>
    <t>Medicopter Alapítvány</t>
  </si>
  <si>
    <t>Lukács Ferenc Önkéntes Tűzoltó Egyesület</t>
  </si>
  <si>
    <t>MEOE SZ-SZ-B. Megyei Egyesület</t>
  </si>
  <si>
    <t>Gimnazistákért Alapítvány- német nyelvi tábor</t>
  </si>
  <si>
    <t>TSE Sakk Szakosztály</t>
  </si>
  <si>
    <t>Vasvári Pál Társaság-működési támogatás</t>
  </si>
  <si>
    <t>Gimnazistákért Alapítvány</t>
  </si>
  <si>
    <t>Bűdi Romákért Egyesület</t>
  </si>
  <si>
    <t>6.</t>
  </si>
  <si>
    <t>Polgármesteri keret</t>
  </si>
  <si>
    <t>7.</t>
  </si>
  <si>
    <t>TISZATÉR támogatás</t>
  </si>
  <si>
    <t>8.</t>
  </si>
  <si>
    <t>TÖOSZ támogatás</t>
  </si>
  <si>
    <t>9.</t>
  </si>
  <si>
    <t>LEADER támogatás</t>
  </si>
  <si>
    <t>10.</t>
  </si>
  <si>
    <t>Tiszavasvári Sportegyesület TAO pályázat önerő</t>
  </si>
  <si>
    <t>11.</t>
  </si>
  <si>
    <t>felhalmozási célú támogatás</t>
  </si>
  <si>
    <t>12.</t>
  </si>
  <si>
    <t>Tiszavasvári Sportklub</t>
  </si>
  <si>
    <t>13.</t>
  </si>
  <si>
    <t>Magiszter Alapítványi Óvoda támogatás</t>
  </si>
  <si>
    <t>14.</t>
  </si>
  <si>
    <t>Intézményfenntartási támogatás (oktatás)</t>
  </si>
  <si>
    <t>15.</t>
  </si>
  <si>
    <t>Tiszavasvári NOE támogatás</t>
  </si>
  <si>
    <t>16.</t>
  </si>
  <si>
    <t xml:space="preserve">Kabay János Alapítvány </t>
  </si>
  <si>
    <t>17.</t>
  </si>
  <si>
    <t>Vasvári Pál Társaság (jubileumi ünnepség)</t>
  </si>
  <si>
    <t>18.</t>
  </si>
  <si>
    <t>Tiszavasvári Egészségügyi Szolg. Nonprofit Kft.</t>
  </si>
  <si>
    <t>19.</t>
  </si>
  <si>
    <t>Magiszter Alap. Óvoda 2015. évi elsz. után tám.</t>
  </si>
  <si>
    <t>20.</t>
  </si>
  <si>
    <t>2013. évi fogyatékos ellátás elszámolás visszafiz.</t>
  </si>
  <si>
    <t>működési célú tám. visszafizetés</t>
  </si>
  <si>
    <t>21.</t>
  </si>
  <si>
    <t>Varázsceruza Egyesület</t>
  </si>
  <si>
    <t>22.</t>
  </si>
  <si>
    <t>Kicsi Vagyok Én Alapítvány</t>
  </si>
  <si>
    <t>23.</t>
  </si>
  <si>
    <t>Requiem Fúvószenekari Alapítvány</t>
  </si>
  <si>
    <t>24.</t>
  </si>
  <si>
    <t>Nyírvidék Képző Központ Nonprofit Kft.</t>
  </si>
  <si>
    <t>25.</t>
  </si>
  <si>
    <t>Nyírségi Szakképzés-szervezési Közhasznú N.Kft.</t>
  </si>
  <si>
    <t>26.</t>
  </si>
  <si>
    <t>Tiva-Szolg Kft. - temető üzemeltetés</t>
  </si>
  <si>
    <t>27.</t>
  </si>
  <si>
    <t>Magyar Vöröskereszt Tiszavasvári Ter. Szerv.</t>
  </si>
  <si>
    <t>28.</t>
  </si>
  <si>
    <t>2015. évi fogyatékos ellátás elszámolás visszafiz.</t>
  </si>
  <si>
    <t>29.</t>
  </si>
  <si>
    <t>saját tőke pozíciót helyreáll. tám.</t>
  </si>
  <si>
    <t>30.</t>
  </si>
  <si>
    <t>TISZATÉR támogatás TOP 7.1.1-16 felh.pály.kész.</t>
  </si>
  <si>
    <t>31.</t>
  </si>
  <si>
    <t xml:space="preserve">Tiva-Szolg Kft. - temető üzemeltetés támogatása </t>
  </si>
  <si>
    <t>32.</t>
  </si>
  <si>
    <t>Járásszékhely pályázat elsz. utáni visszafizetés</t>
  </si>
  <si>
    <t>33.</t>
  </si>
  <si>
    <t>Kubinyi pályázat elsz. utáni visszafizetés</t>
  </si>
  <si>
    <t>34.</t>
  </si>
  <si>
    <t>Óvoda felújítás pályázat elsz. utáni visszafizetés</t>
  </si>
  <si>
    <t>35.</t>
  </si>
  <si>
    <t>Közfoglalkoztatás elsz. utáni támogatás visszafizetés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</si>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</sst>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sz val="10"/>
      <color indexed="10"/>
      <name val="Times New Roman CE"/>
      <family val="0"/>
    </font>
    <font>
      <b/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0"/>
    </font>
    <font>
      <sz val="8.5"/>
      <name val="Times New Roman"/>
      <family val="1"/>
    </font>
    <font>
      <b/>
      <sz val="8"/>
      <name val="Times New Roman CE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29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35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9" borderId="7" applyNumberFormat="0" applyAlignment="0" applyProtection="0"/>
    <xf numFmtId="0" fontId="15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42" fillId="0" borderId="11" applyNumberFormat="0" applyFill="0" applyAlignment="0" applyProtection="0"/>
    <xf numFmtId="0" fontId="9" fillId="23" borderId="2" applyNumberFormat="0" applyAlignment="0" applyProtection="0"/>
    <xf numFmtId="0" fontId="33" fillId="41" borderId="12" applyNumberFormat="0" applyFont="0" applyAlignment="0" applyProtection="0"/>
    <xf numFmtId="0" fontId="34" fillId="42" borderId="0" applyNumberFormat="0" applyBorder="0" applyAlignment="0" applyProtection="0"/>
    <xf numFmtId="0" fontId="17" fillId="2" borderId="0" applyNumberFormat="0" applyBorder="0" applyAlignment="0" applyProtection="0"/>
    <xf numFmtId="0" fontId="34" fillId="43" borderId="0" applyNumberFormat="0" applyBorder="0" applyAlignment="0" applyProtection="0"/>
    <xf numFmtId="0" fontId="17" fillId="3" borderId="0" applyNumberFormat="0" applyBorder="0" applyAlignment="0" applyProtection="0"/>
    <xf numFmtId="0" fontId="34" fillId="44" borderId="0" applyNumberFormat="0" applyBorder="0" applyAlignment="0" applyProtection="0"/>
    <xf numFmtId="0" fontId="17" fillId="14" borderId="0" applyNumberFormat="0" applyBorder="0" applyAlignment="0" applyProtection="0"/>
    <xf numFmtId="0" fontId="34" fillId="45" borderId="0" applyNumberFormat="0" applyBorder="0" applyAlignment="0" applyProtection="0"/>
    <xf numFmtId="0" fontId="17" fillId="15" borderId="0" applyNumberFormat="0" applyBorder="0" applyAlignment="0" applyProtection="0"/>
    <xf numFmtId="0" fontId="34" fillId="46" borderId="0" applyNumberFormat="0" applyBorder="0" applyAlignment="0" applyProtection="0"/>
    <xf numFmtId="0" fontId="17" fillId="2" borderId="0" applyNumberFormat="0" applyBorder="0" applyAlignment="0" applyProtection="0"/>
    <xf numFmtId="0" fontId="34" fillId="47" borderId="0" applyNumberFormat="0" applyBorder="0" applyAlignment="0" applyProtection="0"/>
    <xf numFmtId="0" fontId="17" fillId="25" borderId="0" applyNumberFormat="0" applyBorder="0" applyAlignment="0" applyProtection="0"/>
    <xf numFmtId="0" fontId="43" fillId="48" borderId="0" applyNumberFormat="0" applyBorder="0" applyAlignment="0" applyProtection="0"/>
    <xf numFmtId="0" fontId="44" fillId="49" borderId="13" applyNumberFormat="0" applyAlignment="0" applyProtection="0"/>
    <xf numFmtId="0" fontId="12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46" fillId="0" borderId="17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50" borderId="0" applyNumberFormat="0" applyBorder="0" applyAlignment="0" applyProtection="0"/>
    <xf numFmtId="0" fontId="48" fillId="51" borderId="0" applyNumberFormat="0" applyBorder="0" applyAlignment="0" applyProtection="0"/>
    <xf numFmtId="0" fontId="49" fillId="49" borderId="1" applyNumberFormat="0" applyAlignment="0" applyProtection="0"/>
    <xf numFmtId="9" fontId="3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116" applyFill="1">
      <alignment/>
      <protection/>
    </xf>
    <xf numFmtId="0" fontId="19" fillId="0" borderId="0" xfId="116" applyFont="1" applyFill="1" applyAlignment="1">
      <alignment horizontal="right"/>
      <protection/>
    </xf>
    <xf numFmtId="0" fontId="20" fillId="0" borderId="0" xfId="116" applyFont="1" applyFill="1" applyAlignment="1">
      <alignment horizontal="right"/>
      <protection/>
    </xf>
    <xf numFmtId="0" fontId="21" fillId="0" borderId="19" xfId="116" applyFont="1" applyFill="1" applyBorder="1" applyAlignment="1">
      <alignment horizontal="center" vertical="center" wrapText="1"/>
      <protection/>
    </xf>
    <xf numFmtId="0" fontId="21" fillId="0" borderId="20" xfId="116" applyFont="1" applyFill="1" applyBorder="1" applyAlignment="1">
      <alignment horizontal="center" vertical="center"/>
      <protection/>
    </xf>
    <xf numFmtId="0" fontId="21" fillId="0" borderId="21" xfId="116" applyFont="1" applyFill="1" applyBorder="1" applyAlignment="1">
      <alignment horizontal="center" vertical="center" wrapText="1"/>
      <protection/>
    </xf>
    <xf numFmtId="0" fontId="21" fillId="0" borderId="22" xfId="116" applyFont="1" applyFill="1" applyBorder="1" applyAlignment="1">
      <alignment horizontal="center" vertical="center" wrapText="1"/>
      <protection/>
    </xf>
    <xf numFmtId="0" fontId="22" fillId="0" borderId="23" xfId="116" applyFont="1" applyFill="1" applyBorder="1" applyAlignment="1">
      <alignment horizontal="right" vertical="center" indent="1"/>
      <protection/>
    </xf>
    <xf numFmtId="0" fontId="22" fillId="0" borderId="24" xfId="0" applyFont="1" applyBorder="1" applyAlignment="1" applyProtection="1">
      <alignment horizontal="left" vertical="center" indent="1"/>
      <protection locked="0"/>
    </xf>
    <xf numFmtId="0" fontId="22" fillId="0" borderId="20" xfId="0" applyFont="1" applyBorder="1" applyAlignment="1" applyProtection="1">
      <alignment horizontal="left" vertical="center" indent="1"/>
      <protection locked="0"/>
    </xf>
    <xf numFmtId="3" fontId="22" fillId="0" borderId="25" xfId="0" applyNumberFormat="1" applyFont="1" applyBorder="1" applyAlignment="1" applyProtection="1">
      <alignment horizontal="right" vertical="center" indent="1"/>
      <protection locked="0"/>
    </xf>
    <xf numFmtId="3" fontId="22" fillId="0" borderId="26" xfId="0" applyNumberFormat="1" applyFont="1" applyBorder="1" applyAlignment="1" applyProtection="1">
      <alignment horizontal="right" vertical="center" indent="1"/>
      <protection locked="0"/>
    </xf>
    <xf numFmtId="0" fontId="22" fillId="0" borderId="27" xfId="116" applyFont="1" applyFill="1" applyBorder="1" applyAlignment="1">
      <alignment horizontal="right" vertical="center" indent="1"/>
      <protection/>
    </xf>
    <xf numFmtId="0" fontId="22" fillId="0" borderId="28" xfId="0" applyFont="1" applyBorder="1" applyAlignment="1" applyProtection="1">
      <alignment horizontal="left" vertical="center" indent="1"/>
      <protection locked="0"/>
    </xf>
    <xf numFmtId="0" fontId="22" fillId="0" borderId="29" xfId="0" applyFont="1" applyBorder="1" applyAlignment="1" applyProtection="1">
      <alignment horizontal="left" vertical="center" indent="1"/>
      <protection locked="0"/>
    </xf>
    <xf numFmtId="3" fontId="22" fillId="0" borderId="30" xfId="0" applyNumberFormat="1" applyFont="1" applyBorder="1" applyAlignment="1" applyProtection="1">
      <alignment horizontal="right" vertical="center" indent="1"/>
      <protection locked="0"/>
    </xf>
    <xf numFmtId="3" fontId="22" fillId="0" borderId="31" xfId="0" applyNumberFormat="1" applyFont="1" applyBorder="1" applyAlignment="1" applyProtection="1">
      <alignment horizontal="right" vertical="center" indent="1"/>
      <protection locked="0"/>
    </xf>
    <xf numFmtId="0" fontId="22" fillId="0" borderId="32" xfId="0" applyFont="1" applyBorder="1" applyAlignment="1" applyProtection="1">
      <alignment horizontal="left" vertical="center" indent="1"/>
      <protection locked="0"/>
    </xf>
    <xf numFmtId="0" fontId="23" fillId="0" borderId="33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8" xfId="0" applyFont="1" applyFill="1" applyBorder="1" applyAlignment="1">
      <alignment/>
    </xf>
    <xf numFmtId="0" fontId="22" fillId="0" borderId="33" xfId="0" applyFont="1" applyBorder="1" applyAlignment="1" applyProtection="1">
      <alignment horizontal="left" vertical="center" indent="1"/>
      <protection locked="0"/>
    </xf>
    <xf numFmtId="0" fontId="18" fillId="0" borderId="0" xfId="116" applyFont="1" applyFill="1">
      <alignment/>
      <protection/>
    </xf>
    <xf numFmtId="3" fontId="22" fillId="0" borderId="30" xfId="0" applyNumberFormat="1" applyFont="1" applyFill="1" applyBorder="1" applyAlignment="1" applyProtection="1">
      <alignment horizontal="right" vertical="center" indent="1"/>
      <protection locked="0"/>
    </xf>
    <xf numFmtId="3" fontId="22" fillId="0" borderId="31" xfId="116" applyNumberFormat="1" applyFont="1" applyFill="1" applyBorder="1" applyAlignment="1" applyProtection="1">
      <alignment horizontal="right" vertical="center"/>
      <protection locked="0"/>
    </xf>
    <xf numFmtId="0" fontId="22" fillId="0" borderId="28" xfId="0" applyFont="1" applyFill="1" applyBorder="1" applyAlignment="1" applyProtection="1">
      <alignment horizontal="left" vertical="center" indent="1"/>
      <protection locked="0"/>
    </xf>
    <xf numFmtId="3" fontId="22" fillId="0" borderId="34" xfId="116" applyNumberFormat="1" applyFont="1" applyFill="1" applyBorder="1" applyAlignment="1" applyProtection="1">
      <alignment horizontal="right" vertical="center"/>
      <protection locked="0"/>
    </xf>
    <xf numFmtId="3" fontId="22" fillId="0" borderId="35" xfId="0" applyNumberFormat="1" applyFont="1" applyFill="1" applyBorder="1" applyAlignment="1" applyProtection="1">
      <alignment horizontal="right" vertical="center" indent="1"/>
      <protection locked="0"/>
    </xf>
    <xf numFmtId="3" fontId="22" fillId="0" borderId="36" xfId="116" applyNumberFormat="1" applyFont="1" applyFill="1" applyBorder="1" applyAlignment="1" applyProtection="1">
      <alignment horizontal="right" vertical="center"/>
      <protection locked="0"/>
    </xf>
    <xf numFmtId="0" fontId="21" fillId="0" borderId="37" xfId="116" applyFont="1" applyFill="1" applyBorder="1" applyAlignment="1">
      <alignment horizontal="left" vertical="center" indent="2"/>
      <protection/>
    </xf>
    <xf numFmtId="0" fontId="21" fillId="0" borderId="38" xfId="116" applyFont="1" applyFill="1" applyBorder="1" applyAlignment="1">
      <alignment horizontal="left" vertical="center" indent="2"/>
      <protection/>
    </xf>
    <xf numFmtId="0" fontId="18" fillId="0" borderId="39" xfId="116" applyFill="1" applyBorder="1" applyAlignment="1">
      <alignment vertical="center"/>
      <protection/>
    </xf>
    <xf numFmtId="164" fontId="24" fillId="0" borderId="39" xfId="116" applyNumberFormat="1" applyFont="1" applyFill="1" applyBorder="1" applyAlignment="1">
      <alignment vertical="center" wrapText="1"/>
      <protection/>
    </xf>
    <xf numFmtId="164" fontId="24" fillId="0" borderId="40" xfId="116" applyNumberFormat="1" applyFont="1" applyFill="1" applyBorder="1" applyAlignment="1">
      <alignment vertical="center" wrapText="1"/>
      <protection/>
    </xf>
    <xf numFmtId="164" fontId="18" fillId="0" borderId="0" xfId="116" applyNumberFormat="1" applyFill="1">
      <alignment/>
      <protection/>
    </xf>
  </cellXfs>
  <cellStyles count="115">
    <cellStyle name="Normal" xfId="0"/>
    <cellStyle name="1. jelölőszín" xfId="15"/>
    <cellStyle name="1. jelölőszín 2" xfId="16"/>
    <cellStyle name="2. jelölőszín" xfId="17"/>
    <cellStyle name="2. jelölőszín 2" xfId="18"/>
    <cellStyle name="20% - 1. jelölőszín" xfId="19"/>
    <cellStyle name="20% - 2. jelölőszín" xfId="20"/>
    <cellStyle name="20% - 3. jelölőszín" xfId="21"/>
    <cellStyle name="20% - 4. jelölőszín" xfId="22"/>
    <cellStyle name="20% - 5. jelölőszín" xfId="23"/>
    <cellStyle name="20% - 6. jelölőszín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. jelölőszín" xfId="31"/>
    <cellStyle name="3. jelölőszín 2" xfId="32"/>
    <cellStyle name="4. jelölőszín" xfId="33"/>
    <cellStyle name="4. jelölőszín 2" xfId="34"/>
    <cellStyle name="40% - 1. jelölőszín" xfId="35"/>
    <cellStyle name="40% - 2. jelölőszín" xfId="36"/>
    <cellStyle name="40% - 3. jelölőszín" xfId="37"/>
    <cellStyle name="40% - 4. jelölőszín" xfId="38"/>
    <cellStyle name="40% - 5. jelölőszín" xfId="39"/>
    <cellStyle name="40% - 6. jelölőszín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5. jelölőszín" xfId="47"/>
    <cellStyle name="5. jelölőszín 2" xfId="48"/>
    <cellStyle name="6. jelölőszín" xfId="49"/>
    <cellStyle name="6. jelölőszín 2" xfId="50"/>
    <cellStyle name="60% - 1. jelölőszín" xfId="51"/>
    <cellStyle name="60% - 2. jelölőszín" xfId="52"/>
    <cellStyle name="60% - 3. jelölőszín" xfId="53"/>
    <cellStyle name="60% - 4. jelölőszín" xfId="54"/>
    <cellStyle name="60% - 5. jelölőszín" xfId="55"/>
    <cellStyle name="60% - 6. jelölőszín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evitel" xfId="70"/>
    <cellStyle name="Calculation" xfId="71"/>
    <cellStyle name="Check Cell" xfId="72"/>
    <cellStyle name="Cím" xfId="73"/>
    <cellStyle name="Címsor 1" xfId="74"/>
    <cellStyle name="Címsor 2" xfId="75"/>
    <cellStyle name="Címsor 3" xfId="76"/>
    <cellStyle name="Címsor 4" xfId="77"/>
    <cellStyle name="Ellenőrzőcella" xfId="78"/>
    <cellStyle name="Explanatory Text" xfId="79"/>
    <cellStyle name="Comma" xfId="80"/>
    <cellStyle name="Comma [0]" xfId="81"/>
    <cellStyle name="Ezres 2" xfId="82"/>
    <cellStyle name="Ezres 2 2" xfId="83"/>
    <cellStyle name="Ezres 3" xfId="84"/>
    <cellStyle name="Ezres 3 2" xfId="85"/>
    <cellStyle name="Ezres 4" xfId="86"/>
    <cellStyle name="Figyelmeztetés" xfId="87"/>
    <cellStyle name="Good" xfId="88"/>
    <cellStyle name="Heading 1" xfId="89"/>
    <cellStyle name="Heading 2" xfId="90"/>
    <cellStyle name="Heading 3" xfId="91"/>
    <cellStyle name="Heading 4" xfId="92"/>
    <cellStyle name="hetmál kút" xfId="93"/>
    <cellStyle name="Hivatkozott cella" xfId="94"/>
    <cellStyle name="Input" xfId="95"/>
    <cellStyle name="Jegyzet" xfId="96"/>
    <cellStyle name="Jelölőszín (1)" xfId="97"/>
    <cellStyle name="Jelölőszín (1) 2" xfId="98"/>
    <cellStyle name="Jelölőszín (2)" xfId="99"/>
    <cellStyle name="Jelölőszín (2) 2" xfId="100"/>
    <cellStyle name="Jelölőszín (3)" xfId="101"/>
    <cellStyle name="Jelölőszín (3) 2" xfId="102"/>
    <cellStyle name="Jelölőszín (4)" xfId="103"/>
    <cellStyle name="Jelölőszín (4) 2" xfId="104"/>
    <cellStyle name="Jelölőszín (5)" xfId="105"/>
    <cellStyle name="Jelölőszín (5) 2" xfId="106"/>
    <cellStyle name="Jelölőszín (6)" xfId="107"/>
    <cellStyle name="Jelölőszín (6) 2" xfId="108"/>
    <cellStyle name="Jó" xfId="109"/>
    <cellStyle name="Kimenet" xfId="110"/>
    <cellStyle name="Linked Cell" xfId="111"/>
    <cellStyle name="Magyarázó szöveg" xfId="112"/>
    <cellStyle name="Neutral" xfId="113"/>
    <cellStyle name="Normál 2" xfId="114"/>
    <cellStyle name="Normal_KARSZJ3" xfId="115"/>
    <cellStyle name="Normál_ZARSZREND14" xfId="116"/>
    <cellStyle name="Note" xfId="117"/>
    <cellStyle name="Output" xfId="118"/>
    <cellStyle name="Összesen" xfId="119"/>
    <cellStyle name="Currency" xfId="120"/>
    <cellStyle name="Currency [0]" xfId="121"/>
    <cellStyle name="Rossz" xfId="122"/>
    <cellStyle name="Semleges" xfId="123"/>
    <cellStyle name="Számítás" xfId="124"/>
    <cellStyle name="Percent" xfId="125"/>
    <cellStyle name="Title" xfId="126"/>
    <cellStyle name="Total" xfId="127"/>
    <cellStyle name="Warning Text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0">
    <pageSetUpPr fitToPage="1"/>
  </sheetPr>
  <dimension ref="A1:H52"/>
  <sheetViews>
    <sheetView tabSelected="1" zoomScalePageLayoutView="0" workbookViewId="0" topLeftCell="A1">
      <selection activeCell="K22" sqref="K22"/>
    </sheetView>
  </sheetViews>
  <sheetFormatPr defaultColWidth="8.00390625" defaultRowHeight="12.75"/>
  <cols>
    <col min="1" max="1" width="5.7109375" style="1" customWidth="1"/>
    <col min="2" max="2" width="37.421875" style="1" bestFit="1" customWidth="1"/>
    <col min="3" max="3" width="26.140625" style="1" bestFit="1" customWidth="1"/>
    <col min="4" max="5" width="11.00390625" style="1" customWidth="1"/>
    <col min="6" max="16384" width="8.00390625" style="1" customWidth="1"/>
  </cols>
  <sheetData>
    <row r="1" spans="3:5" ht="14.25" thickBot="1">
      <c r="C1" s="2"/>
      <c r="D1" s="3"/>
      <c r="E1" s="3" t="s">
        <v>0</v>
      </c>
    </row>
    <row r="2" spans="1:5" ht="42.7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</row>
    <row r="3" spans="1:5" ht="15.75" customHeight="1">
      <c r="A3" s="8" t="s">
        <v>6</v>
      </c>
      <c r="B3" s="9" t="s">
        <v>7</v>
      </c>
      <c r="C3" s="10" t="s">
        <v>8</v>
      </c>
      <c r="D3" s="11">
        <v>5000000</v>
      </c>
      <c r="E3" s="12">
        <v>5000000</v>
      </c>
    </row>
    <row r="4" spans="1:5" ht="15.75" customHeight="1">
      <c r="A4" s="13" t="s">
        <v>9</v>
      </c>
      <c r="B4" s="14" t="s">
        <v>10</v>
      </c>
      <c r="C4" s="15" t="s">
        <v>8</v>
      </c>
      <c r="D4" s="16">
        <v>1500000</v>
      </c>
      <c r="E4" s="17">
        <v>1500000</v>
      </c>
    </row>
    <row r="5" spans="1:5" ht="15.75" customHeight="1" thickBot="1">
      <c r="A5" s="13" t="s">
        <v>11</v>
      </c>
      <c r="B5" s="14" t="s">
        <v>12</v>
      </c>
      <c r="C5" s="15" t="s">
        <v>8</v>
      </c>
      <c r="D5" s="16">
        <v>500000</v>
      </c>
      <c r="E5" s="17">
        <v>500000</v>
      </c>
    </row>
    <row r="6" spans="1:5" ht="15.75" customHeight="1">
      <c r="A6" s="8" t="s">
        <v>13</v>
      </c>
      <c r="B6" s="14" t="s">
        <v>14</v>
      </c>
      <c r="C6" s="14" t="s">
        <v>8</v>
      </c>
      <c r="D6" s="16">
        <v>5500000</v>
      </c>
      <c r="E6" s="17">
        <f>2000000+1000000+750000+750000+1000000</f>
        <v>5500000</v>
      </c>
    </row>
    <row r="7" spans="1:5" ht="15.75" customHeight="1">
      <c r="A7" s="13" t="s">
        <v>15</v>
      </c>
      <c r="B7" s="14" t="s">
        <v>16</v>
      </c>
      <c r="C7" s="18" t="s">
        <v>8</v>
      </c>
      <c r="D7" s="16">
        <v>200000</v>
      </c>
      <c r="E7" s="17">
        <v>200000</v>
      </c>
    </row>
    <row r="8" spans="1:5" ht="15.75" customHeight="1">
      <c r="A8" s="13"/>
      <c r="B8" s="19" t="s">
        <v>17</v>
      </c>
      <c r="C8" s="18" t="s">
        <v>18</v>
      </c>
      <c r="D8" s="16"/>
      <c r="E8" s="17">
        <v>25000</v>
      </c>
    </row>
    <row r="9" spans="1:5" ht="15.75" customHeight="1">
      <c r="A9" s="13"/>
      <c r="B9" s="20" t="s">
        <v>19</v>
      </c>
      <c r="C9" s="18" t="s">
        <v>18</v>
      </c>
      <c r="D9" s="16"/>
      <c r="E9" s="17">
        <v>120000</v>
      </c>
    </row>
    <row r="10" spans="1:5" ht="15.75" customHeight="1">
      <c r="A10" s="13"/>
      <c r="B10" s="20" t="s">
        <v>20</v>
      </c>
      <c r="C10" s="18" t="s">
        <v>18</v>
      </c>
      <c r="D10" s="16"/>
      <c r="E10" s="17">
        <v>200000</v>
      </c>
    </row>
    <row r="11" spans="1:5" ht="15.75" customHeight="1">
      <c r="A11" s="13"/>
      <c r="B11" s="20" t="s">
        <v>21</v>
      </c>
      <c r="C11" s="18" t="s">
        <v>18</v>
      </c>
      <c r="D11" s="16"/>
      <c r="E11" s="17">
        <v>5000</v>
      </c>
    </row>
    <row r="12" spans="1:5" ht="15.75" customHeight="1">
      <c r="A12" s="13"/>
      <c r="B12" s="21" t="s">
        <v>22</v>
      </c>
      <c r="C12" s="18" t="s">
        <v>18</v>
      </c>
      <c r="D12" s="16"/>
      <c r="E12" s="17">
        <v>40000</v>
      </c>
    </row>
    <row r="13" spans="1:5" ht="15.75" customHeight="1">
      <c r="A13" s="13"/>
      <c r="B13" s="21" t="s">
        <v>23</v>
      </c>
      <c r="C13" s="18" t="s">
        <v>18</v>
      </c>
      <c r="D13" s="16"/>
      <c r="E13" s="17">
        <v>40000</v>
      </c>
    </row>
    <row r="14" spans="1:5" ht="15.75" customHeight="1">
      <c r="A14" s="13"/>
      <c r="B14" s="21" t="s">
        <v>24</v>
      </c>
      <c r="C14" s="18" t="s">
        <v>18</v>
      </c>
      <c r="D14" s="16"/>
      <c r="E14" s="17">
        <v>50000</v>
      </c>
    </row>
    <row r="15" spans="1:5" ht="15.75" customHeight="1">
      <c r="A15" s="13"/>
      <c r="B15" s="20" t="s">
        <v>25</v>
      </c>
      <c r="C15" s="18" t="s">
        <v>18</v>
      </c>
      <c r="D15" s="16"/>
      <c r="E15" s="17">
        <v>50000</v>
      </c>
    </row>
    <row r="16" spans="1:5" ht="15.75" customHeight="1">
      <c r="A16" s="13"/>
      <c r="B16" s="20" t="s">
        <v>26</v>
      </c>
      <c r="C16" s="18" t="s">
        <v>18</v>
      </c>
      <c r="D16" s="16"/>
      <c r="E16" s="17">
        <v>40000</v>
      </c>
    </row>
    <row r="17" spans="1:5" ht="15.75" customHeight="1">
      <c r="A17" s="13"/>
      <c r="B17" s="20" t="s">
        <v>27</v>
      </c>
      <c r="C17" s="18" t="s">
        <v>18</v>
      </c>
      <c r="D17" s="16"/>
      <c r="E17" s="17">
        <v>50000</v>
      </c>
    </row>
    <row r="18" spans="1:5" ht="15.75" customHeight="1">
      <c r="A18" s="13"/>
      <c r="B18" s="20" t="s">
        <v>28</v>
      </c>
      <c r="C18" s="18" t="s">
        <v>18</v>
      </c>
      <c r="D18" s="16"/>
      <c r="E18" s="17">
        <v>15000</v>
      </c>
    </row>
    <row r="19" spans="1:5" ht="15.75" customHeight="1">
      <c r="A19" s="13" t="s">
        <v>29</v>
      </c>
      <c r="B19" s="14" t="s">
        <v>30</v>
      </c>
      <c r="C19" s="14" t="s">
        <v>8</v>
      </c>
      <c r="D19" s="16">
        <v>644000</v>
      </c>
      <c r="E19" s="17"/>
    </row>
    <row r="20" spans="1:5" ht="15.75" customHeight="1">
      <c r="A20" s="13" t="s">
        <v>31</v>
      </c>
      <c r="B20" s="14" t="s">
        <v>32</v>
      </c>
      <c r="C20" s="22" t="s">
        <v>8</v>
      </c>
      <c r="D20" s="16">
        <v>50000</v>
      </c>
      <c r="E20" s="17">
        <v>50000</v>
      </c>
    </row>
    <row r="21" spans="1:5" ht="15.75" customHeight="1">
      <c r="A21" s="13" t="s">
        <v>33</v>
      </c>
      <c r="B21" s="14" t="s">
        <v>34</v>
      </c>
      <c r="C21" s="22" t="s">
        <v>8</v>
      </c>
      <c r="D21" s="16">
        <v>289000</v>
      </c>
      <c r="E21" s="17">
        <v>268000</v>
      </c>
    </row>
    <row r="22" spans="1:5" ht="15.75" customHeight="1">
      <c r="A22" s="13" t="s">
        <v>35</v>
      </c>
      <c r="B22" s="14" t="s">
        <v>36</v>
      </c>
      <c r="C22" s="22" t="s">
        <v>8</v>
      </c>
      <c r="D22" s="16">
        <v>50000</v>
      </c>
      <c r="E22" s="17">
        <v>100000</v>
      </c>
    </row>
    <row r="23" spans="1:5" ht="15.75" customHeight="1">
      <c r="A23" s="13" t="s">
        <v>37</v>
      </c>
      <c r="B23" s="14" t="s">
        <v>38</v>
      </c>
      <c r="C23" s="22" t="s">
        <v>8</v>
      </c>
      <c r="D23" s="16">
        <v>8765000</v>
      </c>
      <c r="E23" s="17">
        <v>8764861</v>
      </c>
    </row>
    <row r="24" spans="1:5" ht="15.75" customHeight="1">
      <c r="A24" s="13" t="s">
        <v>39</v>
      </c>
      <c r="B24" s="14" t="s">
        <v>38</v>
      </c>
      <c r="C24" s="14" t="s">
        <v>40</v>
      </c>
      <c r="D24" s="16">
        <v>4435000</v>
      </c>
      <c r="E24" s="17">
        <v>4434961</v>
      </c>
    </row>
    <row r="25" spans="1:5" ht="15.75" customHeight="1">
      <c r="A25" s="13" t="s">
        <v>41</v>
      </c>
      <c r="B25" s="14" t="s">
        <v>42</v>
      </c>
      <c r="C25" s="14" t="s">
        <v>40</v>
      </c>
      <c r="D25" s="16">
        <v>5743000</v>
      </c>
      <c r="E25" s="17">
        <v>5742394</v>
      </c>
    </row>
    <row r="26" spans="1:5" ht="15.75" customHeight="1">
      <c r="A26" s="13" t="s">
        <v>43</v>
      </c>
      <c r="B26" s="14" t="s">
        <v>44</v>
      </c>
      <c r="C26" s="14" t="s">
        <v>8</v>
      </c>
      <c r="D26" s="16">
        <v>9145000</v>
      </c>
      <c r="E26" s="17">
        <v>9145000</v>
      </c>
    </row>
    <row r="27" spans="1:5" ht="15.75" customHeight="1">
      <c r="A27" s="13" t="s">
        <v>45</v>
      </c>
      <c r="B27" s="14" t="s">
        <v>46</v>
      </c>
      <c r="C27" s="14" t="s">
        <v>8</v>
      </c>
      <c r="D27" s="16">
        <v>104040000</v>
      </c>
      <c r="E27" s="17">
        <v>104040000</v>
      </c>
    </row>
    <row r="28" spans="1:5" ht="15.75" customHeight="1">
      <c r="A28" s="13" t="s">
        <v>47</v>
      </c>
      <c r="B28" s="14" t="s">
        <v>48</v>
      </c>
      <c r="C28" s="14" t="s">
        <v>8</v>
      </c>
      <c r="D28" s="16">
        <v>932000</v>
      </c>
      <c r="E28" s="17">
        <f>373000+186450+186450</f>
        <v>745900</v>
      </c>
    </row>
    <row r="29" spans="1:7" ht="15.75" customHeight="1">
      <c r="A29" s="13" t="s">
        <v>49</v>
      </c>
      <c r="B29" s="14" t="s">
        <v>50</v>
      </c>
      <c r="C29" s="14" t="s">
        <v>8</v>
      </c>
      <c r="D29" s="16">
        <v>225000</v>
      </c>
      <c r="E29" s="17">
        <v>350000</v>
      </c>
      <c r="G29" s="23"/>
    </row>
    <row r="30" spans="1:5" ht="15.75" customHeight="1">
      <c r="A30" s="13" t="s">
        <v>51</v>
      </c>
      <c r="B30" s="14" t="s">
        <v>52</v>
      </c>
      <c r="C30" s="14" t="s">
        <v>8</v>
      </c>
      <c r="D30" s="16">
        <v>500000</v>
      </c>
      <c r="E30" s="17"/>
    </row>
    <row r="31" spans="1:5" ht="15.75" customHeight="1">
      <c r="A31" s="13" t="s">
        <v>53</v>
      </c>
      <c r="B31" s="14" t="s">
        <v>54</v>
      </c>
      <c r="C31" s="14" t="s">
        <v>8</v>
      </c>
      <c r="D31" s="24">
        <v>18914000</v>
      </c>
      <c r="E31" s="17">
        <v>18914000</v>
      </c>
    </row>
    <row r="32" spans="1:5" ht="15.75" customHeight="1">
      <c r="A32" s="13" t="s">
        <v>55</v>
      </c>
      <c r="B32" s="14" t="s">
        <v>56</v>
      </c>
      <c r="C32" s="14" t="s">
        <v>8</v>
      </c>
      <c r="D32" s="24">
        <v>26000</v>
      </c>
      <c r="E32" s="17">
        <v>26000</v>
      </c>
    </row>
    <row r="33" spans="1:5" ht="15.75" customHeight="1">
      <c r="A33" s="13" t="s">
        <v>57</v>
      </c>
      <c r="B33" s="14" t="s">
        <v>58</v>
      </c>
      <c r="C33" s="14" t="s">
        <v>59</v>
      </c>
      <c r="D33" s="24">
        <v>7538000</v>
      </c>
      <c r="E33" s="17">
        <v>7532493</v>
      </c>
    </row>
    <row r="34" spans="1:5" ht="15.75" customHeight="1">
      <c r="A34" s="13" t="s">
        <v>60</v>
      </c>
      <c r="B34" s="14" t="s">
        <v>61</v>
      </c>
      <c r="C34" s="14" t="s">
        <v>8</v>
      </c>
      <c r="D34" s="24">
        <v>62000</v>
      </c>
      <c r="E34" s="25">
        <v>62150</v>
      </c>
    </row>
    <row r="35" spans="1:5" ht="15.75" customHeight="1">
      <c r="A35" s="13" t="s">
        <v>62</v>
      </c>
      <c r="B35" s="14" t="s">
        <v>63</v>
      </c>
      <c r="C35" s="14" t="s">
        <v>8</v>
      </c>
      <c r="D35" s="24">
        <v>62000</v>
      </c>
      <c r="E35" s="25">
        <v>62150</v>
      </c>
    </row>
    <row r="36" spans="1:5" ht="15.75" customHeight="1">
      <c r="A36" s="13" t="s">
        <v>64</v>
      </c>
      <c r="B36" s="14" t="s">
        <v>65</v>
      </c>
      <c r="C36" s="14" t="s">
        <v>8</v>
      </c>
      <c r="D36" s="24">
        <v>63000</v>
      </c>
      <c r="E36" s="25">
        <v>62150</v>
      </c>
    </row>
    <row r="37" spans="1:5" ht="15.75" customHeight="1">
      <c r="A37" s="13" t="s">
        <v>66</v>
      </c>
      <c r="B37" s="14" t="s">
        <v>67</v>
      </c>
      <c r="C37" s="14" t="s">
        <v>8</v>
      </c>
      <c r="D37" s="24">
        <v>4597000</v>
      </c>
      <c r="E37" s="25">
        <v>3478000</v>
      </c>
    </row>
    <row r="38" spans="1:5" ht="15.75" customHeight="1">
      <c r="A38" s="13" t="s">
        <v>68</v>
      </c>
      <c r="B38" s="14" t="s">
        <v>69</v>
      </c>
      <c r="C38" s="14" t="s">
        <v>8</v>
      </c>
      <c r="D38" s="24">
        <v>181000</v>
      </c>
      <c r="E38" s="25">
        <v>181000</v>
      </c>
    </row>
    <row r="39" spans="1:5" ht="15.75" customHeight="1">
      <c r="A39" s="13" t="s">
        <v>70</v>
      </c>
      <c r="B39" s="14" t="s">
        <v>71</v>
      </c>
      <c r="C39" s="14" t="s">
        <v>40</v>
      </c>
      <c r="D39" s="24">
        <v>167000</v>
      </c>
      <c r="E39" s="25">
        <v>166812</v>
      </c>
    </row>
    <row r="40" spans="1:5" ht="15.75" customHeight="1">
      <c r="A40" s="13" t="s">
        <v>72</v>
      </c>
      <c r="B40" s="14" t="s">
        <v>73</v>
      </c>
      <c r="C40" s="14" t="s">
        <v>8</v>
      </c>
      <c r="D40" s="24">
        <v>80000</v>
      </c>
      <c r="E40" s="25">
        <v>80000</v>
      </c>
    </row>
    <row r="41" spans="1:5" ht="15.75" customHeight="1">
      <c r="A41" s="13" t="s">
        <v>74</v>
      </c>
      <c r="B41" s="14" t="s">
        <v>75</v>
      </c>
      <c r="C41" s="14" t="s">
        <v>59</v>
      </c>
      <c r="D41" s="24">
        <v>1713000</v>
      </c>
      <c r="E41" s="25">
        <v>1712378</v>
      </c>
    </row>
    <row r="42" spans="1:5" ht="15.75" customHeight="1">
      <c r="A42" s="13" t="s">
        <v>76</v>
      </c>
      <c r="B42" s="14" t="s">
        <v>54</v>
      </c>
      <c r="C42" s="14" t="s">
        <v>77</v>
      </c>
      <c r="D42" s="24">
        <v>5397000</v>
      </c>
      <c r="E42" s="25">
        <v>5397000</v>
      </c>
    </row>
    <row r="43" spans="1:5" ht="15.75" customHeight="1">
      <c r="A43" s="13" t="s">
        <v>78</v>
      </c>
      <c r="B43" s="26" t="s">
        <v>79</v>
      </c>
      <c r="C43" s="26" t="s">
        <v>8</v>
      </c>
      <c r="D43" s="24">
        <v>1000000</v>
      </c>
      <c r="E43" s="27">
        <v>1000000</v>
      </c>
    </row>
    <row r="44" spans="1:5" ht="15.75" customHeight="1">
      <c r="A44" s="13" t="s">
        <v>80</v>
      </c>
      <c r="B44" s="15" t="s">
        <v>81</v>
      </c>
      <c r="C44" s="15" t="s">
        <v>8</v>
      </c>
      <c r="D44" s="28">
        <v>220000</v>
      </c>
      <c r="E44" s="27">
        <v>220000</v>
      </c>
    </row>
    <row r="45" spans="1:5" ht="15.75" customHeight="1">
      <c r="A45" s="13" t="s">
        <v>82</v>
      </c>
      <c r="B45" s="14" t="s">
        <v>83</v>
      </c>
      <c r="C45" s="14" t="s">
        <v>59</v>
      </c>
      <c r="D45" s="28"/>
      <c r="E45" s="27">
        <v>1205</v>
      </c>
    </row>
    <row r="46" spans="1:5" ht="15.75" customHeight="1">
      <c r="A46" s="13" t="s">
        <v>84</v>
      </c>
      <c r="B46" s="15" t="s">
        <v>85</v>
      </c>
      <c r="C46" s="14" t="s">
        <v>59</v>
      </c>
      <c r="D46" s="28"/>
      <c r="E46" s="27">
        <v>1000</v>
      </c>
    </row>
    <row r="47" spans="1:5" ht="15.75" customHeight="1">
      <c r="A47" s="13" t="s">
        <v>86</v>
      </c>
      <c r="B47" s="14" t="s">
        <v>87</v>
      </c>
      <c r="C47" s="14" t="s">
        <v>59</v>
      </c>
      <c r="D47" s="24"/>
      <c r="E47" s="25">
        <v>132505</v>
      </c>
    </row>
    <row r="48" spans="1:5" ht="15.75" customHeight="1" thickBot="1">
      <c r="A48" s="13" t="s">
        <v>88</v>
      </c>
      <c r="B48" s="15" t="s">
        <v>89</v>
      </c>
      <c r="C48" s="14" t="s">
        <v>59</v>
      </c>
      <c r="D48" s="28"/>
      <c r="E48" s="29">
        <v>21636</v>
      </c>
    </row>
    <row r="49" spans="1:5" ht="15.75" customHeight="1" thickBot="1">
      <c r="A49" s="30" t="s">
        <v>90</v>
      </c>
      <c r="B49" s="31"/>
      <c r="C49" s="32"/>
      <c r="D49" s="33">
        <f>SUM(D3:D44)</f>
        <v>187538000</v>
      </c>
      <c r="E49" s="34">
        <f>SUM(E3:E48)</f>
        <v>186026595</v>
      </c>
    </row>
    <row r="52" spans="5:8" ht="12.75">
      <c r="E52" s="35"/>
      <c r="H52" s="35"/>
    </row>
  </sheetData>
  <sheetProtection/>
  <mergeCells count="1">
    <mergeCell ref="A49:B49"/>
  </mergeCells>
  <printOptions horizontalCentered="1"/>
  <pageMargins left="0.7874015748031497" right="0.7874015748031497" top="1.5748031496062993" bottom="0.984251968503937" header="0.7874015748031497" footer="0.7874015748031497"/>
  <pageSetup fitToHeight="1" fitToWidth="1" horizontalDpi="600" verticalDpi="600" orientation="portrait" paperSize="9" scale="84" r:id="rId1"/>
  <headerFooter alignWithMargins="0">
    <oddHeader>&amp;C&amp;"Times New Roman CE,Félkövér"&amp;12
K I M U T A T Á S
a 2016. évi céljelleggel juttatott támogatások felhasználásáról&amp;R&amp;"Times New Roman CE,Félkövér dőlt"&amp;11 4. számú tájékoztató tábla  a 17/2017.(V.26.)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2017-05-30T09:21:26Z</dcterms:created>
  <dcterms:modified xsi:type="dcterms:W3CDTF">2017-05-30T09:21:26Z</dcterms:modified>
  <cp:category/>
  <cp:version/>
  <cp:contentType/>
  <cp:contentStatus/>
</cp:coreProperties>
</file>