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760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<sst xmlns="http://schemas.openxmlformats.org/spreadsheetml/2006/main" count="26" uniqueCount="22">
  <si>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ÁGFALVA KÖZSÉGI ÖNKORMÁNYZAT</t>
  </si>
  <si>
    <t>KIADÁSAI ÖNÁLLÓAN MŰKÖDŐ ÉS GAZDÁLKODÓ, ÉS ÖNÁLLÓAN MŰKÖDŐ KÖLTSÉGVETÉSI SZERVENKÉNTI BONTÁSBAN</t>
  </si>
  <si>
    <t>Megnevezés</t>
  </si>
  <si>
    <t>Személyi juttatások</t>
  </si>
  <si>
    <t>Munkaadót terhelő járulékok</t>
  </si>
  <si>
    <t>Dologi kiadások</t>
  </si>
  <si>
    <t>Beruházások</t>
  </si>
  <si>
    <t>Hosszú lejáratú hiteltörl.</t>
  </si>
  <si>
    <t>Rövid lejáratú hiteltörl.</t>
  </si>
  <si>
    <t xml:space="preserve">Kiadások összesen </t>
  </si>
  <si>
    <t>Ágfalva Községi Önkormányzat</t>
  </si>
  <si>
    <t>Közös Önkormányzati Hivatal</t>
  </si>
  <si>
    <t>ÖSSZESEN:</t>
  </si>
  <si>
    <t>Ellátottak pénzbeli juttatásai</t>
  </si>
  <si>
    <t>Egyéb működési célú kiadások</t>
  </si>
  <si>
    <t>Felújítások</t>
  </si>
  <si>
    <t>Államházt. belüli megelőleg. visszafiz.</t>
  </si>
  <si>
    <t>Adatok Ft-ban</t>
  </si>
  <si>
    <t>2018. év</t>
  </si>
  <si>
    <t>Terv</t>
  </si>
  <si>
    <t>I.mód</t>
  </si>
  <si>
    <t>Egyéb felhalmozási célú kiadások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</si>
</sst>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right"/>
    </xf>
    <xf numFmtId="3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8"/>
  <sheetViews>
    <sheetView tabSelected="1" zoomScalePageLayoutView="0" workbookViewId="0" topLeftCell="A1">
      <selection activeCell="O16" sqref="O16"/>
    </sheetView>
  </sheetViews>
  <sheetFormatPr defaultColWidth="9.140625" defaultRowHeight="12.75"/>
  <cols>
    <col min="1" max="1" width="25.7109375" style="1" bestFit="1" customWidth="1"/>
    <col min="2" max="2" width="5.28125" style="1" bestFit="1" customWidth="1"/>
    <col min="3" max="14" width="11.140625" style="1" customWidth="1"/>
    <col min="15" max="16384" width="9.140625" style="1" customWidth="1"/>
  </cols>
  <sheetData>
    <row r="3" spans="1:14" ht="12.7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2.7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2.75">
      <c r="A5" s="30" t="s">
        <v>18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10" ht="13.5" thickBot="1">
      <c r="N10" s="7" t="s">
        <v>17</v>
      </c>
    </row>
    <row r="11" spans="1:14" ht="12.75" customHeight="1">
      <c r="A11" s="31" t="s">
        <v>2</v>
      </c>
      <c r="B11" s="26"/>
      <c r="C11" s="22" t="s">
        <v>3</v>
      </c>
      <c r="D11" s="22" t="s">
        <v>4</v>
      </c>
      <c r="E11" s="22" t="s">
        <v>5</v>
      </c>
      <c r="F11" s="22" t="s">
        <v>13</v>
      </c>
      <c r="G11" s="22" t="s">
        <v>14</v>
      </c>
      <c r="H11" s="22" t="s">
        <v>15</v>
      </c>
      <c r="I11" s="22" t="s">
        <v>6</v>
      </c>
      <c r="J11" s="22" t="s">
        <v>21</v>
      </c>
      <c r="K11" s="22" t="s">
        <v>7</v>
      </c>
      <c r="L11" s="22" t="s">
        <v>8</v>
      </c>
      <c r="M11" s="28" t="s">
        <v>16</v>
      </c>
      <c r="N11" s="24" t="s">
        <v>9</v>
      </c>
    </row>
    <row r="12" spans="1:14" ht="39" customHeight="1">
      <c r="A12" s="32"/>
      <c r="B12" s="27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9"/>
      <c r="N12" s="25"/>
    </row>
    <row r="13" spans="1:14" ht="12.75">
      <c r="A13" s="18" t="s">
        <v>10</v>
      </c>
      <c r="B13" s="14" t="s">
        <v>19</v>
      </c>
      <c r="C13" s="2">
        <v>28296447</v>
      </c>
      <c r="D13" s="2">
        <v>6159668</v>
      </c>
      <c r="E13" s="2">
        <v>43609653</v>
      </c>
      <c r="F13" s="2">
        <v>6320262</v>
      </c>
      <c r="G13" s="2">
        <v>10388000</v>
      </c>
      <c r="H13" s="2">
        <v>73840556</v>
      </c>
      <c r="I13" s="2">
        <v>131885388</v>
      </c>
      <c r="J13" s="2">
        <v>0</v>
      </c>
      <c r="K13" s="2">
        <v>0</v>
      </c>
      <c r="L13" s="2">
        <v>0</v>
      </c>
      <c r="M13" s="5">
        <v>4384026</v>
      </c>
      <c r="N13" s="4">
        <f aca="true" t="shared" si="0" ref="N13:N18">SUM(C13:M13)</f>
        <v>304884000</v>
      </c>
    </row>
    <row r="14" spans="1:14" ht="12.75">
      <c r="A14" s="19"/>
      <c r="B14" s="14" t="s">
        <v>20</v>
      </c>
      <c r="C14" s="2">
        <v>26988240</v>
      </c>
      <c r="D14" s="2">
        <v>5601397</v>
      </c>
      <c r="E14" s="2">
        <v>60327523</v>
      </c>
      <c r="F14" s="2">
        <v>6441612</v>
      </c>
      <c r="G14" s="2">
        <v>11418763</v>
      </c>
      <c r="H14" s="2">
        <v>70479551</v>
      </c>
      <c r="I14" s="2">
        <v>127415888</v>
      </c>
      <c r="J14" s="2">
        <v>500000</v>
      </c>
      <c r="K14" s="2">
        <v>0</v>
      </c>
      <c r="L14" s="2">
        <v>0</v>
      </c>
      <c r="M14" s="5">
        <v>4384026</v>
      </c>
      <c r="N14" s="4">
        <f t="shared" si="0"/>
        <v>313557000</v>
      </c>
    </row>
    <row r="15" spans="1:14" ht="12.75">
      <c r="A15" s="18" t="s">
        <v>11</v>
      </c>
      <c r="B15" s="14" t="s">
        <v>19</v>
      </c>
      <c r="C15" s="2">
        <v>51057000</v>
      </c>
      <c r="D15" s="2">
        <v>10425000</v>
      </c>
      <c r="E15" s="2">
        <v>5145879</v>
      </c>
      <c r="F15" s="2">
        <v>199121</v>
      </c>
      <c r="G15" s="3">
        <v>0</v>
      </c>
      <c r="H15" s="3">
        <v>0</v>
      </c>
      <c r="I15" s="2">
        <v>600000</v>
      </c>
      <c r="J15" s="2">
        <v>0</v>
      </c>
      <c r="K15" s="3">
        <v>0</v>
      </c>
      <c r="L15" s="3">
        <v>0</v>
      </c>
      <c r="M15" s="6">
        <v>0</v>
      </c>
      <c r="N15" s="4">
        <f t="shared" si="0"/>
        <v>67427000</v>
      </c>
    </row>
    <row r="16" spans="1:14" ht="12.75">
      <c r="A16" s="19"/>
      <c r="B16" s="15" t="s">
        <v>20</v>
      </c>
      <c r="C16" s="8">
        <v>51057000</v>
      </c>
      <c r="D16" s="8">
        <v>10425000</v>
      </c>
      <c r="E16" s="8">
        <v>5145879</v>
      </c>
      <c r="F16" s="8">
        <v>199121</v>
      </c>
      <c r="G16" s="9">
        <v>0</v>
      </c>
      <c r="H16" s="9">
        <v>0</v>
      </c>
      <c r="I16" s="8">
        <v>600000</v>
      </c>
      <c r="J16" s="8">
        <v>0</v>
      </c>
      <c r="K16" s="9">
        <v>0</v>
      </c>
      <c r="L16" s="9">
        <v>0</v>
      </c>
      <c r="M16" s="10">
        <v>0</v>
      </c>
      <c r="N16" s="4">
        <f t="shared" si="0"/>
        <v>67427000</v>
      </c>
    </row>
    <row r="17" spans="1:14" ht="12.75">
      <c r="A17" s="20" t="s">
        <v>12</v>
      </c>
      <c r="B17" s="16" t="s">
        <v>19</v>
      </c>
      <c r="C17" s="12">
        <f>C13+C15</f>
        <v>79353447</v>
      </c>
      <c r="D17" s="12">
        <f aca="true" t="shared" si="1" ref="D17:M17">D13+D15</f>
        <v>16584668</v>
      </c>
      <c r="E17" s="12">
        <f t="shared" si="1"/>
        <v>48755532</v>
      </c>
      <c r="F17" s="12">
        <f t="shared" si="1"/>
        <v>6519383</v>
      </c>
      <c r="G17" s="12">
        <f t="shared" si="1"/>
        <v>10388000</v>
      </c>
      <c r="H17" s="12">
        <f t="shared" si="1"/>
        <v>73840556</v>
      </c>
      <c r="I17" s="12">
        <f t="shared" si="1"/>
        <v>132485388</v>
      </c>
      <c r="J17" s="12">
        <v>0</v>
      </c>
      <c r="K17" s="12">
        <f t="shared" si="1"/>
        <v>0</v>
      </c>
      <c r="L17" s="12">
        <f t="shared" si="1"/>
        <v>0</v>
      </c>
      <c r="M17" s="12">
        <f t="shared" si="1"/>
        <v>4384026</v>
      </c>
      <c r="N17" s="4">
        <f t="shared" si="0"/>
        <v>372311000</v>
      </c>
    </row>
    <row r="18" spans="1:14" ht="13.5" thickBot="1">
      <c r="A18" s="21"/>
      <c r="B18" s="17" t="s">
        <v>20</v>
      </c>
      <c r="C18" s="11">
        <f>C14+C16</f>
        <v>78045240</v>
      </c>
      <c r="D18" s="11">
        <f aca="true" t="shared" si="2" ref="D18:M18">D14+D16</f>
        <v>16026397</v>
      </c>
      <c r="E18" s="11">
        <f t="shared" si="2"/>
        <v>65473402</v>
      </c>
      <c r="F18" s="11">
        <f t="shared" si="2"/>
        <v>6640733</v>
      </c>
      <c r="G18" s="11">
        <f t="shared" si="2"/>
        <v>11418763</v>
      </c>
      <c r="H18" s="11">
        <f t="shared" si="2"/>
        <v>70479551</v>
      </c>
      <c r="I18" s="11">
        <f t="shared" si="2"/>
        <v>128015888</v>
      </c>
      <c r="J18" s="11">
        <v>500000</v>
      </c>
      <c r="K18" s="11">
        <f t="shared" si="2"/>
        <v>0</v>
      </c>
      <c r="L18" s="11">
        <f t="shared" si="2"/>
        <v>0</v>
      </c>
      <c r="M18" s="11">
        <f t="shared" si="2"/>
        <v>4384026</v>
      </c>
      <c r="N18" s="13">
        <f t="shared" si="0"/>
        <v>380984000</v>
      </c>
    </row>
  </sheetData>
  <sheetProtection/>
  <mergeCells count="20">
    <mergeCell ref="A3:N3"/>
    <mergeCell ref="A4:N4"/>
    <mergeCell ref="A5:N5"/>
    <mergeCell ref="A11:A12"/>
    <mergeCell ref="C11:C12"/>
    <mergeCell ref="J11:J12"/>
    <mergeCell ref="G11:G12"/>
    <mergeCell ref="N11:N12"/>
    <mergeCell ref="B11:B12"/>
    <mergeCell ref="M11:M12"/>
    <mergeCell ref="H11:H12"/>
    <mergeCell ref="I11:I12"/>
    <mergeCell ref="K11:K12"/>
    <mergeCell ref="L11:L12"/>
    <mergeCell ref="A13:A14"/>
    <mergeCell ref="A15:A16"/>
    <mergeCell ref="A17:A18"/>
    <mergeCell ref="D11:D12"/>
    <mergeCell ref="E11:E12"/>
    <mergeCell ref="F11:F12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User</cp:lastModifiedBy>
  <cp:lastPrinted>2017-01-12T13:29:30Z</cp:lastPrinted>
  <dcterms:created xsi:type="dcterms:W3CDTF">2014-04-02T05:37:02Z</dcterms:created>
  <dcterms:modified xsi:type="dcterms:W3CDTF">2018-09-04T11:09:46Z</dcterms:modified>
  <cp:category/>
  <cp:version/>
  <cp:contentType/>
  <cp:contentStatus/>
</cp:coreProperties>
</file>