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000" windowHeight="9510" activeTab="4"/>
  </bookViews>
  <sheets>
    <sheet name="2.mell." sheetId="2" r:id="rId1"/>
    <sheet name="3-4mell." sheetId="3" r:id="rId2"/>
    <sheet name="5-6.mell." sheetId="4" r:id="rId3"/>
    <sheet name="7-8mell." sheetId="5" r:id="rId4"/>
    <sheet name="9. mell." sheetId="7" r:id="rId5"/>
  </sheets>
  <calcPr calcId="162913"/>
</workbook>
</file>

<file path=xl/calcChain.xml><?xml version="1.0" encoding="utf-8"?>
<calcChain xmlns="http://schemas.openxmlformats.org/spreadsheetml/2006/main">
  <c r="M31" i="7"/>
  <c r="L31"/>
  <c r="K31"/>
  <c r="J31"/>
  <c r="I31"/>
  <c r="H31"/>
  <c r="G31"/>
  <c r="F31"/>
  <c r="E31"/>
  <c r="D31"/>
  <c r="C31"/>
  <c r="B31"/>
  <c r="N31" s="1"/>
  <c r="N22"/>
  <c r="M18"/>
  <c r="L18"/>
  <c r="K18"/>
  <c r="J18"/>
  <c r="I18"/>
  <c r="H18"/>
  <c r="G18"/>
  <c r="F18"/>
  <c r="E18"/>
  <c r="D18"/>
  <c r="C18"/>
  <c r="N10"/>
  <c r="N18" s="1"/>
  <c r="B34" i="4" l="1"/>
  <c r="C34"/>
  <c r="D34"/>
  <c r="D7" i="3"/>
  <c r="D8"/>
  <c r="D9"/>
  <c r="D14" i="2"/>
  <c r="B14"/>
  <c r="B12" i="5" l="1"/>
  <c r="D30" i="3"/>
  <c r="D29"/>
  <c r="D28"/>
</calcChain>
</file>

<file path=xl/sharedStrings.xml><?xml version="1.0" encoding="utf-8"?>
<sst xmlns="http://schemas.openxmlformats.org/spreadsheetml/2006/main" count="163" uniqueCount="123">
  <si>
    <t>Közhatalmi bevételek</t>
  </si>
  <si>
    <t>Működési bevételek</t>
  </si>
  <si>
    <t>Felhalmozási bevételek</t>
  </si>
  <si>
    <t>Irányítószervi támogatás</t>
  </si>
  <si>
    <t>BEVÉTELEK MINDÖSSZESEN</t>
  </si>
  <si>
    <t>Személyi juttatások</t>
  </si>
  <si>
    <t>Dologi kiadások</t>
  </si>
  <si>
    <t>Beruházások</t>
  </si>
  <si>
    <t>Műk.célú tám.ÁH belülről</t>
  </si>
  <si>
    <t>Működési célú átvett pénzeszk</t>
  </si>
  <si>
    <t>Bevételek</t>
  </si>
  <si>
    <t>Kiadások</t>
  </si>
  <si>
    <t>Munkaadókat terh.jár és szociális hozzájár.adó</t>
  </si>
  <si>
    <t>Egyéb működési kiadások</t>
  </si>
  <si>
    <t>Ellátottak pénzbeli juttatásai</t>
  </si>
  <si>
    <t>KÖLTSÉGVETÉSI KIADÁSOK ÖSSZ</t>
  </si>
  <si>
    <t>KÖLTSÉGVETÉSI BEVÉTELEK ÖSSZ</t>
  </si>
  <si>
    <t>Maradvány igénybevétele</t>
  </si>
  <si>
    <t>Finanszírozási bev.összesen</t>
  </si>
  <si>
    <t>Költségvetési hiány</t>
  </si>
  <si>
    <t>Központi irányítószervi tám</t>
  </si>
  <si>
    <t>Finanszírozási kiadások össz.</t>
  </si>
  <si>
    <t>KIADÁSOK MINDÖSSZESEN</t>
  </si>
  <si>
    <t>Költségvetési többlet</t>
  </si>
  <si>
    <t>E Ft</t>
  </si>
  <si>
    <t>Felhalmozási c. tám. ÁH belülről</t>
  </si>
  <si>
    <t>Felhalmozási célú átvett pénzeszk</t>
  </si>
  <si>
    <t>KÖLTSÉGVETÉSI BEVÉTELEK ÖSSZ.</t>
  </si>
  <si>
    <t>Előző évi felhalm. célú pm. igénybevétele</t>
  </si>
  <si>
    <t>Finanszírozási célú bevétel</t>
  </si>
  <si>
    <t>Felújítások</t>
  </si>
  <si>
    <t>KÖLTSÉGVETÉSI KIADÁSOK ÖSSZ.</t>
  </si>
  <si>
    <t>Megnevezés</t>
  </si>
  <si>
    <t>Működés</t>
  </si>
  <si>
    <t>Felhalmozás</t>
  </si>
  <si>
    <t>Összesen</t>
  </si>
  <si>
    <t>Költségvetési bevételek</t>
  </si>
  <si>
    <t>Költségvetési kiadások</t>
  </si>
  <si>
    <t>Költségvetési hiány(-) többlet(+)</t>
  </si>
  <si>
    <t>Belső finanszírozás</t>
  </si>
  <si>
    <t>Előző évek maradványának igénybevét</t>
  </si>
  <si>
    <t>Irányítószervi támogatás bevétele</t>
  </si>
  <si>
    <t>ÁH belüli megelőlegezések</t>
  </si>
  <si>
    <t>ÁH belüli megelőleg.visszafizetése</t>
  </si>
  <si>
    <t>Irányítószervi támogatás folyósítása</t>
  </si>
  <si>
    <t>Külső forrásból finanszírozandó költségvetési hiány (hiány-, többlet+)</t>
  </si>
  <si>
    <t>belső finanszírozásának bemutatása</t>
  </si>
  <si>
    <t>külső finanszírozásának bemutatása</t>
  </si>
  <si>
    <t>Költségvetési hiány(-)/többlet(+)</t>
  </si>
  <si>
    <t>Belső finanszírozási bevételek</t>
  </si>
  <si>
    <t>Belső finanszírozási kiadások</t>
  </si>
  <si>
    <t>Külső  forrásból finansz. teljes hiány(-), többlet(+)</t>
  </si>
  <si>
    <t>Külső finanszírozási bevételek</t>
  </si>
  <si>
    <t>Külső finanszírozási kiadások</t>
  </si>
  <si>
    <t>Egyenleg</t>
  </si>
  <si>
    <t>adósságot keletkeztető ügylet megkötése szükséges</t>
  </si>
  <si>
    <t>Fejlesztési cél</t>
  </si>
  <si>
    <t>Saját bevételek</t>
  </si>
  <si>
    <t>2017. év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</si>
  <si>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</si>
  <si>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</si>
  <si>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</si>
  <si>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</si>
  <si>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</si>
  <si>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</si>
  <si>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TARTALÉKOK</t>
  </si>
  <si>
    <t>összeg</t>
  </si>
  <si>
    <t>Általános tartalék - működési</t>
  </si>
  <si>
    <t>Céltartalék - felhalmozási célú</t>
  </si>
  <si>
    <t>Tartalékok összesen</t>
  </si>
  <si>
    <t>Eredeti előirányzat</t>
  </si>
  <si>
    <t>Beruházás</t>
  </si>
  <si>
    <t>Beruházás összesen</t>
  </si>
  <si>
    <t>Felújítás</t>
  </si>
  <si>
    <t>Felújítás összesen</t>
  </si>
  <si>
    <t>Egyéb felhalmozási célú kiadás</t>
  </si>
  <si>
    <t>Egyéb felhalmozási célú kiadás összesen</t>
  </si>
  <si>
    <t>Felhalmozási kiadások mindösszesen</t>
  </si>
  <si>
    <t>és a stabilitási törvény szerinti saját bevételeinek alakulása</t>
  </si>
  <si>
    <t>Vérteskethely Község Önkormányzata fejlesztési céljai, melynek megvalósításához</t>
  </si>
  <si>
    <t>Nemleges</t>
  </si>
  <si>
    <t>Vérteskethely Község Önkormányzata adósságot keletkeztető ügyleteinek</t>
  </si>
  <si>
    <t>2018. év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</si>
  <si>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</si>
  <si>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</si>
  <si>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</si>
  <si>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</si>
  <si>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</si>
  <si>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</si>
  <si>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</si>
  <si>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</si>
  <si>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</si>
  <si>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</si>
  <si>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</si>
  <si>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</si>
  <si>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Műk.célú tám.ÁH-on belülről</t>
  </si>
  <si>
    <t>Felh.célú tám.ÁH-on belülről</t>
  </si>
  <si>
    <t>Műk.célú átvett pénzeszközök</t>
  </si>
  <si>
    <t>Felh.célú átvett pénzeszközök</t>
  </si>
  <si>
    <t>Kölcsön törlesztés</t>
  </si>
  <si>
    <t>Központi, irányítószervi tám.</t>
  </si>
  <si>
    <t>Munkaadókat terh. Járulékok</t>
  </si>
  <si>
    <t>Egyéb műk.célú kiadások</t>
  </si>
  <si>
    <t>Egyéb felhalm. Célú kiadások</t>
  </si>
  <si>
    <t>Tartalék</t>
  </si>
  <si>
    <t>Kiadások összesen</t>
  </si>
  <si>
    <t>Egyéb felhalm.c.kiadás-céltartalék</t>
  </si>
  <si>
    <t>2. melléklet a 2/2017. (III.09.) önkormányzati rendelethez</t>
  </si>
  <si>
    <t>Ft</t>
  </si>
  <si>
    <t>3. melléklet a 2/2017. (III.09.) önkormányzati rendelethez</t>
  </si>
  <si>
    <t>4. melléklet a 2/2017. (III.09.) önkormányzati rendelethez</t>
  </si>
  <si>
    <t>5. melléklet a 2/2017. (III.09.) önkormányzati rendelethez</t>
  </si>
  <si>
    <t>2019. év</t>
  </si>
  <si>
    <t>6.melléklet a 2/2017. (III.09.) önkormányzati rendelethez</t>
  </si>
  <si>
    <t>7. melléklet a 2/2017. (III.09.) önkormányzati rendelethez</t>
  </si>
  <si>
    <t>8. melléklet a 3/2017. (III.09.) önkormányzati rendelethez</t>
  </si>
  <si>
    <t>Vérteskethely Község Önkormányzata 2017. évi felhalmozási célú kiadásai</t>
  </si>
  <si>
    <t>Vérteskethely  Község Önkormányzata 2017. évi előirányzat felhasználási ütemterve</t>
  </si>
  <si>
    <t>Vérteskethely Község Önkormányzat 2017. évi működési mérlege</t>
  </si>
  <si>
    <t>Vérteskethely Község Önkormányzat 2017. évi felhalmozási mérlege</t>
  </si>
  <si>
    <t>Vérteskethely Község Önkormányzat 2017. évi költségvetési hiánya</t>
  </si>
  <si>
    <t>Ft-ban</t>
  </si>
  <si>
    <t>9. melléklet a 2/2017. (III.09.)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</si>
</sst>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/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5" xfId="0" applyBorder="1" applyAlignment="1">
      <alignment vertical="center"/>
    </xf>
    <xf numFmtId="3" fontId="0" fillId="0" borderId="17" xfId="0" applyNumberForma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1" fillId="0" borderId="26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9" xfId="0" applyFont="1" applyBorder="1"/>
    <xf numFmtId="0" fontId="0" fillId="0" borderId="22" xfId="0" applyBorder="1"/>
    <xf numFmtId="0" fontId="0" fillId="0" borderId="23" xfId="0" applyBorder="1"/>
    <xf numFmtId="0" fontId="0" fillId="0" borderId="1" xfId="0" applyBorder="1"/>
    <xf numFmtId="0" fontId="0" fillId="0" borderId="11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1" fillId="0" borderId="5" xfId="0" applyFont="1" applyBorder="1"/>
    <xf numFmtId="0" fontId="1" fillId="0" borderId="13" xfId="0" applyFont="1" applyBorder="1"/>
    <xf numFmtId="0" fontId="1" fillId="0" borderId="6" xfId="0" applyFont="1" applyBorder="1"/>
    <xf numFmtId="0" fontId="4" fillId="0" borderId="3" xfId="0" applyFont="1" applyBorder="1"/>
    <xf numFmtId="0" fontId="0" fillId="0" borderId="12" xfId="0" applyBorder="1"/>
    <xf numFmtId="0" fontId="0" fillId="0" borderId="4" xfId="0" applyBorder="1"/>
    <xf numFmtId="0" fontId="0" fillId="0" borderId="14" xfId="0" applyBorder="1"/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0" fillId="0" borderId="4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1" fillId="0" borderId="11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3" fontId="1" fillId="0" borderId="20" xfId="0" applyNumberFormat="1" applyFont="1" applyBorder="1" applyAlignment="1">
      <alignment horizontal="right" vertical="center"/>
    </xf>
    <xf numFmtId="3" fontId="1" fillId="0" borderId="16" xfId="0" applyNumberFormat="1" applyFont="1" applyBorder="1" applyAlignment="1">
      <alignment horizontal="right" vertical="center"/>
    </xf>
    <xf numFmtId="3" fontId="1" fillId="0" borderId="21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G15" sqref="G15"/>
    </sheetView>
  </sheetViews>
  <sheetFormatPr defaultRowHeight="15"/>
  <cols>
    <col min="1" max="1" width="30.7109375" customWidth="1"/>
    <col min="2" max="2" width="11.7109375" customWidth="1"/>
    <col min="3" max="3" width="30.7109375" customWidth="1"/>
    <col min="4" max="4" width="11.7109375" customWidth="1"/>
  </cols>
  <sheetData>
    <row r="1" spans="1:4">
      <c r="A1" s="72" t="s">
        <v>107</v>
      </c>
      <c r="B1" s="72"/>
      <c r="C1" s="72"/>
      <c r="D1" s="72"/>
    </row>
    <row r="4" spans="1:4">
      <c r="A4" s="73" t="s">
        <v>118</v>
      </c>
      <c r="B4" s="73"/>
      <c r="C4" s="73"/>
      <c r="D4" s="73"/>
    </row>
    <row r="6" spans="1:4" ht="15.75" thickBot="1">
      <c r="D6" s="8" t="s">
        <v>108</v>
      </c>
    </row>
    <row r="7" spans="1:4" s="17" customFormat="1" ht="24.95" customHeight="1" thickBot="1">
      <c r="A7" s="68" t="s">
        <v>10</v>
      </c>
      <c r="B7" s="69"/>
      <c r="C7" s="70" t="s">
        <v>11</v>
      </c>
      <c r="D7" s="69"/>
    </row>
    <row r="8" spans="1:4" s="17" customFormat="1" ht="24.95" customHeight="1">
      <c r="A8" s="1" t="s">
        <v>8</v>
      </c>
      <c r="B8" s="5">
        <v>30147082</v>
      </c>
      <c r="C8" s="29" t="s">
        <v>5</v>
      </c>
      <c r="D8" s="5">
        <v>14573119</v>
      </c>
    </row>
    <row r="9" spans="1:4" s="17" customFormat="1" ht="24.95" customHeight="1">
      <c r="A9" s="2" t="s">
        <v>0</v>
      </c>
      <c r="B9" s="6">
        <v>9100000</v>
      </c>
      <c r="C9" s="71" t="s">
        <v>12</v>
      </c>
      <c r="D9" s="67">
        <v>2362209</v>
      </c>
    </row>
    <row r="10" spans="1:4" s="17" customFormat="1" ht="24.95" customHeight="1">
      <c r="A10" s="2" t="s">
        <v>1</v>
      </c>
      <c r="B10" s="6">
        <v>2014242</v>
      </c>
      <c r="C10" s="71"/>
      <c r="D10" s="67"/>
    </row>
    <row r="11" spans="1:4" s="17" customFormat="1" ht="24.95" customHeight="1">
      <c r="A11" s="2" t="s">
        <v>9</v>
      </c>
      <c r="B11" s="6">
        <v>0</v>
      </c>
      <c r="C11" s="30" t="s">
        <v>6</v>
      </c>
      <c r="D11" s="6">
        <v>17154732</v>
      </c>
    </row>
    <row r="12" spans="1:4" s="17" customFormat="1" ht="24.95" customHeight="1">
      <c r="A12" s="2"/>
      <c r="B12" s="6"/>
      <c r="C12" s="30" t="s">
        <v>13</v>
      </c>
      <c r="D12" s="6">
        <v>2921264</v>
      </c>
    </row>
    <row r="13" spans="1:4" s="17" customFormat="1" ht="24.95" customHeight="1" thickBot="1">
      <c r="A13" s="18"/>
      <c r="B13" s="22"/>
      <c r="C13" s="31" t="s">
        <v>14</v>
      </c>
      <c r="D13" s="22">
        <v>4150000</v>
      </c>
    </row>
    <row r="14" spans="1:4" s="17" customFormat="1" ht="24.95" customHeight="1" thickBot="1">
      <c r="A14" s="3" t="s">
        <v>16</v>
      </c>
      <c r="B14" s="7">
        <f>SUM(B8:B13)</f>
        <v>41261324</v>
      </c>
      <c r="C14" s="32" t="s">
        <v>15</v>
      </c>
      <c r="D14" s="7">
        <f>SUM(D8:D13)</f>
        <v>41161324</v>
      </c>
    </row>
    <row r="15" spans="1:4" s="17" customFormat="1" ht="24.95" customHeight="1">
      <c r="A15" s="1" t="s">
        <v>3</v>
      </c>
      <c r="B15" s="5">
        <v>0</v>
      </c>
      <c r="C15" s="29" t="s">
        <v>20</v>
      </c>
      <c r="D15" s="5">
        <v>0</v>
      </c>
    </row>
    <row r="16" spans="1:4" s="17" customFormat="1" ht="24.95" customHeight="1">
      <c r="A16" s="2" t="s">
        <v>17</v>
      </c>
      <c r="B16" s="6">
        <v>0</v>
      </c>
      <c r="C16" s="30"/>
      <c r="D16" s="6"/>
    </row>
    <row r="17" spans="1:4" s="17" customFormat="1" ht="24.95" customHeight="1" thickBot="1">
      <c r="A17" s="18" t="s">
        <v>18</v>
      </c>
      <c r="B17" s="22">
        <v>0</v>
      </c>
      <c r="C17" s="31" t="s">
        <v>21</v>
      </c>
      <c r="D17" s="22">
        <v>0</v>
      </c>
    </row>
    <row r="18" spans="1:4" s="17" customFormat="1" ht="24.95" customHeight="1" thickBot="1">
      <c r="A18" s="3" t="s">
        <v>4</v>
      </c>
      <c r="B18" s="7">
        <v>41261324</v>
      </c>
      <c r="C18" s="32" t="s">
        <v>22</v>
      </c>
      <c r="D18" s="7">
        <v>41161324</v>
      </c>
    </row>
    <row r="19" spans="1:4" s="17" customFormat="1" ht="24.95" customHeight="1" thickBot="1">
      <c r="A19" s="27" t="s">
        <v>19</v>
      </c>
      <c r="B19" s="28">
        <v>100000</v>
      </c>
      <c r="C19" s="33" t="s">
        <v>23</v>
      </c>
      <c r="D19" s="28">
        <v>0</v>
      </c>
    </row>
    <row r="22" spans="1:4">
      <c r="A22" s="73" t="s">
        <v>119</v>
      </c>
      <c r="B22" s="73"/>
      <c r="C22" s="73"/>
      <c r="D22" s="73"/>
    </row>
    <row r="24" spans="1:4" ht="15.75" thickBot="1">
      <c r="D24" s="8" t="s">
        <v>108</v>
      </c>
    </row>
    <row r="25" spans="1:4" s="17" customFormat="1" ht="24.95" customHeight="1" thickBot="1">
      <c r="A25" s="68" t="s">
        <v>10</v>
      </c>
      <c r="B25" s="69"/>
      <c r="C25" s="70" t="s">
        <v>11</v>
      </c>
      <c r="D25" s="69"/>
    </row>
    <row r="26" spans="1:4" s="17" customFormat="1" ht="24.95" customHeight="1">
      <c r="A26" s="1" t="s">
        <v>25</v>
      </c>
      <c r="B26" s="5">
        <v>0</v>
      </c>
      <c r="C26" s="29" t="s">
        <v>7</v>
      </c>
      <c r="D26" s="5">
        <v>0</v>
      </c>
    </row>
    <row r="27" spans="1:4" s="17" customFormat="1" ht="24.95" customHeight="1">
      <c r="A27" s="2" t="s">
        <v>2</v>
      </c>
      <c r="B27" s="6">
        <v>0</v>
      </c>
      <c r="C27" s="30" t="s">
        <v>30</v>
      </c>
      <c r="D27" s="6">
        <v>0</v>
      </c>
    </row>
    <row r="28" spans="1:4" s="17" customFormat="1" ht="24.95" customHeight="1" thickBot="1">
      <c r="A28" s="18" t="s">
        <v>26</v>
      </c>
      <c r="B28" s="22">
        <v>0</v>
      </c>
      <c r="C28" s="31" t="s">
        <v>106</v>
      </c>
      <c r="D28" s="22">
        <v>100000</v>
      </c>
    </row>
    <row r="29" spans="1:4" s="17" customFormat="1" ht="24.95" customHeight="1" thickBot="1">
      <c r="A29" s="3" t="s">
        <v>27</v>
      </c>
      <c r="B29" s="7">
        <v>0</v>
      </c>
      <c r="C29" s="32" t="s">
        <v>31</v>
      </c>
      <c r="D29" s="7">
        <v>100000</v>
      </c>
    </row>
    <row r="30" spans="1:4" s="17" customFormat="1" ht="24.95" customHeight="1">
      <c r="A30" s="64" t="s">
        <v>28</v>
      </c>
      <c r="B30" s="66">
        <v>0</v>
      </c>
      <c r="C30" s="29"/>
      <c r="D30" s="5"/>
    </row>
    <row r="31" spans="1:4" s="17" customFormat="1" ht="24.95" customHeight="1">
      <c r="A31" s="65"/>
      <c r="B31" s="67"/>
      <c r="C31" s="30"/>
      <c r="D31" s="6"/>
    </row>
    <row r="32" spans="1:4" s="17" customFormat="1" ht="24.95" customHeight="1" thickBot="1">
      <c r="A32" s="18" t="s">
        <v>29</v>
      </c>
      <c r="B32" s="22">
        <v>0</v>
      </c>
      <c r="C32" s="31"/>
      <c r="D32" s="22"/>
    </row>
    <row r="33" spans="1:4" s="17" customFormat="1" ht="24.95" customHeight="1" thickBot="1">
      <c r="A33" s="3" t="s">
        <v>4</v>
      </c>
      <c r="B33" s="7">
        <v>0</v>
      </c>
      <c r="C33" s="32" t="s">
        <v>22</v>
      </c>
      <c r="D33" s="7">
        <v>100000</v>
      </c>
    </row>
    <row r="34" spans="1:4" s="17" customFormat="1" ht="24.95" customHeight="1" thickBot="1">
      <c r="A34" s="27" t="s">
        <v>19</v>
      </c>
      <c r="B34" s="28">
        <v>0</v>
      </c>
      <c r="C34" s="33" t="s">
        <v>23</v>
      </c>
      <c r="D34" s="28">
        <v>100000</v>
      </c>
    </row>
  </sheetData>
  <mergeCells count="11">
    <mergeCell ref="A1:D1"/>
    <mergeCell ref="A4:D4"/>
    <mergeCell ref="A22:D22"/>
    <mergeCell ref="A25:B25"/>
    <mergeCell ref="C25:D25"/>
    <mergeCell ref="A30:A31"/>
    <mergeCell ref="B30:B31"/>
    <mergeCell ref="A7:B7"/>
    <mergeCell ref="C7:D7"/>
    <mergeCell ref="C9:C10"/>
    <mergeCell ref="D9:D1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I22" sqref="I22"/>
    </sheetView>
  </sheetViews>
  <sheetFormatPr defaultRowHeight="15"/>
  <cols>
    <col min="1" max="1" width="40.28515625" customWidth="1"/>
    <col min="2" max="4" width="13.7109375" customWidth="1"/>
  </cols>
  <sheetData>
    <row r="1" spans="1:4">
      <c r="A1" s="72" t="s">
        <v>109</v>
      </c>
      <c r="B1" s="72"/>
      <c r="C1" s="72"/>
      <c r="D1" s="72"/>
    </row>
    <row r="3" spans="1:4" ht="20.100000000000001" customHeight="1">
      <c r="A3" s="73" t="s">
        <v>120</v>
      </c>
      <c r="B3" s="73"/>
      <c r="C3" s="73"/>
      <c r="D3" s="73"/>
    </row>
    <row r="4" spans="1:4" ht="20.100000000000001" customHeight="1">
      <c r="A4" s="73" t="s">
        <v>46</v>
      </c>
      <c r="B4" s="73"/>
      <c r="C4" s="73"/>
      <c r="D4" s="73"/>
    </row>
    <row r="5" spans="1:4" ht="20.100000000000001" customHeight="1" thickBot="1">
      <c r="D5" s="8" t="s">
        <v>108</v>
      </c>
    </row>
    <row r="6" spans="1:4" s="12" customFormat="1" ht="20.100000000000001" customHeight="1" thickBot="1">
      <c r="A6" s="34" t="s">
        <v>32</v>
      </c>
      <c r="B6" s="16" t="s">
        <v>33</v>
      </c>
      <c r="C6" s="16" t="s">
        <v>34</v>
      </c>
      <c r="D6" s="4" t="s">
        <v>35</v>
      </c>
    </row>
    <row r="7" spans="1:4" ht="20.100000000000001" customHeight="1">
      <c r="A7" s="1" t="s">
        <v>36</v>
      </c>
      <c r="B7" s="19">
        <v>41261324</v>
      </c>
      <c r="C7" s="19">
        <v>0</v>
      </c>
      <c r="D7" s="5">
        <f>SUM(B7:C7)</f>
        <v>41261324</v>
      </c>
    </row>
    <row r="8" spans="1:4" ht="20.100000000000001" customHeight="1">
      <c r="A8" s="2" t="s">
        <v>37</v>
      </c>
      <c r="B8" s="20">
        <v>41161324</v>
      </c>
      <c r="C8" s="20">
        <v>100000</v>
      </c>
      <c r="D8" s="6">
        <f>SUM(B8:C8)</f>
        <v>41261324</v>
      </c>
    </row>
    <row r="9" spans="1:4" s="11" customFormat="1" ht="20.100000000000001" customHeight="1">
      <c r="A9" s="9" t="s">
        <v>38</v>
      </c>
      <c r="B9" s="35">
        <v>100000</v>
      </c>
      <c r="C9" s="35">
        <v>-100000</v>
      </c>
      <c r="D9" s="10">
        <f>SUM(B9:C9)</f>
        <v>0</v>
      </c>
    </row>
    <row r="10" spans="1:4" ht="20.100000000000001" customHeight="1">
      <c r="A10" s="9" t="s">
        <v>39</v>
      </c>
      <c r="B10" s="20">
        <v>100000</v>
      </c>
      <c r="C10" s="20">
        <v>-100000</v>
      </c>
      <c r="D10" s="6">
        <v>0</v>
      </c>
    </row>
    <row r="11" spans="1:4" ht="20.100000000000001" customHeight="1">
      <c r="A11" s="2" t="s">
        <v>40</v>
      </c>
      <c r="B11" s="20">
        <v>0</v>
      </c>
      <c r="C11" s="20">
        <v>0</v>
      </c>
      <c r="D11" s="6">
        <v>0</v>
      </c>
    </row>
    <row r="12" spans="1:4" ht="20.100000000000001" customHeight="1">
      <c r="A12" s="2" t="s">
        <v>41</v>
      </c>
      <c r="B12" s="20">
        <v>0</v>
      </c>
      <c r="C12" s="20">
        <v>0</v>
      </c>
      <c r="D12" s="6">
        <v>0</v>
      </c>
    </row>
    <row r="13" spans="1:4" ht="20.100000000000001" customHeight="1">
      <c r="A13" s="2" t="s">
        <v>42</v>
      </c>
      <c r="B13" s="20">
        <v>0</v>
      </c>
      <c r="C13" s="20">
        <v>0</v>
      </c>
      <c r="D13" s="6">
        <v>0</v>
      </c>
    </row>
    <row r="14" spans="1:4" ht="20.100000000000001" customHeight="1">
      <c r="A14" s="2" t="s">
        <v>43</v>
      </c>
      <c r="B14" s="20">
        <v>0</v>
      </c>
      <c r="C14" s="20">
        <v>0</v>
      </c>
      <c r="D14" s="6">
        <v>0</v>
      </c>
    </row>
    <row r="15" spans="1:4" ht="20.100000000000001" customHeight="1" thickBot="1">
      <c r="A15" s="18" t="s">
        <v>44</v>
      </c>
      <c r="B15" s="21">
        <v>0</v>
      </c>
      <c r="C15" s="21">
        <v>0</v>
      </c>
      <c r="D15" s="22">
        <v>0</v>
      </c>
    </row>
    <row r="16" spans="1:4" s="11" customFormat="1" ht="20.100000000000001" customHeight="1">
      <c r="A16" s="77" t="s">
        <v>45</v>
      </c>
      <c r="B16" s="79">
        <v>0</v>
      </c>
      <c r="C16" s="79">
        <v>0</v>
      </c>
      <c r="D16" s="81">
        <v>0</v>
      </c>
    </row>
    <row r="17" spans="1:4" s="11" customFormat="1" ht="20.100000000000001" customHeight="1" thickBot="1">
      <c r="A17" s="78"/>
      <c r="B17" s="80"/>
      <c r="C17" s="80"/>
      <c r="D17" s="82"/>
    </row>
    <row r="18" spans="1:4" ht="20.100000000000001" customHeight="1"/>
    <row r="19" spans="1:4" ht="20.100000000000001" customHeight="1"/>
    <row r="20" spans="1:4" ht="20.100000000000001" customHeight="1"/>
    <row r="21" spans="1:4" ht="20.100000000000001" customHeight="1">
      <c r="A21" s="72" t="s">
        <v>110</v>
      </c>
      <c r="B21" s="72"/>
      <c r="C21" s="72"/>
      <c r="D21" s="72"/>
    </row>
    <row r="22" spans="1:4" ht="20.100000000000001" customHeight="1"/>
    <row r="23" spans="1:4" ht="20.100000000000001" customHeight="1">
      <c r="A23" s="73" t="s">
        <v>120</v>
      </c>
      <c r="B23" s="73"/>
      <c r="C23" s="73"/>
      <c r="D23" s="73"/>
    </row>
    <row r="24" spans="1:4" ht="20.100000000000001" customHeight="1">
      <c r="A24" s="73" t="s">
        <v>47</v>
      </c>
      <c r="B24" s="73"/>
      <c r="C24" s="73"/>
      <c r="D24" s="73"/>
    </row>
    <row r="25" spans="1:4" ht="20.100000000000001" customHeight="1"/>
    <row r="26" spans="1:4" ht="20.100000000000001" customHeight="1" thickBot="1">
      <c r="D26" s="8" t="s">
        <v>108</v>
      </c>
    </row>
    <row r="27" spans="1:4" s="36" customFormat="1" ht="20.100000000000001" customHeight="1" thickBot="1">
      <c r="A27" s="34" t="s">
        <v>32</v>
      </c>
      <c r="B27" s="16" t="s">
        <v>33</v>
      </c>
      <c r="C27" s="16" t="s">
        <v>34</v>
      </c>
      <c r="D27" s="4" t="s">
        <v>35</v>
      </c>
    </row>
    <row r="28" spans="1:4" s="17" customFormat="1" ht="20.100000000000001" customHeight="1">
      <c r="A28" s="1" t="s">
        <v>36</v>
      </c>
      <c r="B28" s="19">
        <v>41261324</v>
      </c>
      <c r="C28" s="19">
        <v>0</v>
      </c>
      <c r="D28" s="5">
        <f>SUM(B28:C28)</f>
        <v>41261324</v>
      </c>
    </row>
    <row r="29" spans="1:4" s="17" customFormat="1" ht="20.100000000000001" customHeight="1">
      <c r="A29" s="2" t="s">
        <v>37</v>
      </c>
      <c r="B29" s="20">
        <v>41161324</v>
      </c>
      <c r="C29" s="20">
        <v>100000</v>
      </c>
      <c r="D29" s="6">
        <f>SUM(B29:C29)</f>
        <v>41261324</v>
      </c>
    </row>
    <row r="30" spans="1:4" s="17" customFormat="1" ht="20.100000000000001" customHeight="1">
      <c r="A30" s="37" t="s">
        <v>48</v>
      </c>
      <c r="B30" s="20">
        <v>100000</v>
      </c>
      <c r="C30" s="20">
        <v>-100000</v>
      </c>
      <c r="D30" s="6">
        <f>SUM(B30:C30)</f>
        <v>0</v>
      </c>
    </row>
    <row r="31" spans="1:4" s="17" customFormat="1" ht="20.100000000000001" customHeight="1">
      <c r="A31" s="37" t="s">
        <v>49</v>
      </c>
      <c r="B31" s="20">
        <v>0</v>
      </c>
      <c r="C31" s="20">
        <v>0</v>
      </c>
      <c r="D31" s="6"/>
    </row>
    <row r="32" spans="1:4" s="17" customFormat="1" ht="20.100000000000001" customHeight="1">
      <c r="A32" s="37" t="s">
        <v>50</v>
      </c>
      <c r="B32" s="20">
        <v>0</v>
      </c>
      <c r="C32" s="20">
        <v>0</v>
      </c>
      <c r="D32" s="6"/>
    </row>
    <row r="33" spans="1:4" s="14" customFormat="1" ht="20.100000000000001" customHeight="1">
      <c r="A33" s="74" t="s">
        <v>51</v>
      </c>
      <c r="B33" s="75">
        <v>0</v>
      </c>
      <c r="C33" s="75">
        <v>0</v>
      </c>
      <c r="D33" s="76">
        <v>0</v>
      </c>
    </row>
    <row r="34" spans="1:4" s="14" customFormat="1" ht="20.100000000000001" customHeight="1">
      <c r="A34" s="74"/>
      <c r="B34" s="75"/>
      <c r="C34" s="75"/>
      <c r="D34" s="76"/>
    </row>
    <row r="35" spans="1:4" s="17" customFormat="1" ht="20.100000000000001" customHeight="1">
      <c r="A35" s="37" t="s">
        <v>52</v>
      </c>
      <c r="B35" s="20">
        <v>0</v>
      </c>
      <c r="C35" s="20">
        <v>0</v>
      </c>
      <c r="D35" s="6">
        <v>0</v>
      </c>
    </row>
    <row r="36" spans="1:4" s="17" customFormat="1" ht="20.100000000000001" customHeight="1" thickBot="1">
      <c r="A36" s="38" t="s">
        <v>53</v>
      </c>
      <c r="B36" s="21">
        <v>0</v>
      </c>
      <c r="C36" s="21">
        <v>0</v>
      </c>
      <c r="D36" s="22">
        <v>0</v>
      </c>
    </row>
    <row r="37" spans="1:4" s="14" customFormat="1" ht="20.100000000000001" customHeight="1" thickBot="1">
      <c r="A37" s="3" t="s">
        <v>54</v>
      </c>
      <c r="B37" s="23">
        <v>100000</v>
      </c>
      <c r="C37" s="23">
        <v>-100000</v>
      </c>
      <c r="D37" s="7">
        <v>0</v>
      </c>
    </row>
  </sheetData>
  <mergeCells count="14">
    <mergeCell ref="A1:D1"/>
    <mergeCell ref="A16:A17"/>
    <mergeCell ref="B16:B17"/>
    <mergeCell ref="C16:C17"/>
    <mergeCell ref="D16:D17"/>
    <mergeCell ref="A3:D3"/>
    <mergeCell ref="A4:D4"/>
    <mergeCell ref="A21:D21"/>
    <mergeCell ref="A23:D23"/>
    <mergeCell ref="A24:D24"/>
    <mergeCell ref="A33:A34"/>
    <mergeCell ref="B33:B34"/>
    <mergeCell ref="C33:C34"/>
    <mergeCell ref="D33:D3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E34"/>
  <sheetViews>
    <sheetView workbookViewId="0">
      <selection activeCell="L24" sqref="L24"/>
    </sheetView>
  </sheetViews>
  <sheetFormatPr defaultRowHeight="15"/>
  <cols>
    <col min="1" max="1" width="30.28515625" customWidth="1"/>
    <col min="2" max="4" width="15.7109375" customWidth="1"/>
    <col min="5" max="5" width="19.28515625" customWidth="1"/>
  </cols>
  <sheetData>
    <row r="2" spans="1:5">
      <c r="A2" s="72" t="s">
        <v>111</v>
      </c>
      <c r="B2" s="72"/>
      <c r="C2" s="72"/>
      <c r="D2" s="72"/>
    </row>
    <row r="4" spans="1:5">
      <c r="A4" s="15"/>
      <c r="B4" s="15"/>
      <c r="C4" s="15"/>
      <c r="D4" s="15"/>
      <c r="E4" s="15"/>
    </row>
    <row r="6" spans="1:5">
      <c r="A6" s="73" t="s">
        <v>79</v>
      </c>
      <c r="B6" s="73"/>
      <c r="C6" s="73"/>
      <c r="D6" s="73"/>
    </row>
    <row r="7" spans="1:5">
      <c r="A7" s="73" t="s">
        <v>55</v>
      </c>
      <c r="B7" s="73"/>
      <c r="C7" s="73"/>
      <c r="D7" s="73"/>
    </row>
    <row r="8" spans="1:5">
      <c r="A8" s="13"/>
      <c r="B8" s="13"/>
      <c r="C8" s="13"/>
      <c r="D8" s="13"/>
    </row>
    <row r="9" spans="1:5" ht="15.75" thickBot="1">
      <c r="D9" s="8" t="s">
        <v>108</v>
      </c>
    </row>
    <row r="10" spans="1:5" ht="30" customHeight="1">
      <c r="A10" s="39" t="s">
        <v>56</v>
      </c>
      <c r="B10" s="40" t="s">
        <v>58</v>
      </c>
      <c r="C10" s="40" t="s">
        <v>82</v>
      </c>
      <c r="D10" s="41" t="s">
        <v>112</v>
      </c>
    </row>
    <row r="11" spans="1:5" ht="30" customHeight="1" thickBot="1">
      <c r="A11" s="42" t="s">
        <v>80</v>
      </c>
      <c r="B11" s="43">
        <v>0</v>
      </c>
      <c r="C11" s="43">
        <v>0</v>
      </c>
      <c r="D11" s="44">
        <v>0</v>
      </c>
    </row>
    <row r="21" spans="1:4">
      <c r="A21" s="72" t="s">
        <v>113</v>
      </c>
      <c r="B21" s="72"/>
      <c r="C21" s="72"/>
      <c r="D21" s="72"/>
    </row>
    <row r="24" spans="1:4">
      <c r="A24" s="73" t="s">
        <v>81</v>
      </c>
      <c r="B24" s="73"/>
      <c r="C24" s="73"/>
      <c r="D24" s="73"/>
    </row>
    <row r="25" spans="1:4">
      <c r="A25" s="73" t="s">
        <v>78</v>
      </c>
      <c r="B25" s="73"/>
      <c r="C25" s="73"/>
      <c r="D25" s="73"/>
    </row>
    <row r="27" spans="1:4" ht="15.75" thickBot="1">
      <c r="D27" s="8" t="s">
        <v>108</v>
      </c>
    </row>
    <row r="28" spans="1:4" s="14" customFormat="1" ht="30" customHeight="1" thickBot="1">
      <c r="A28" s="3" t="s">
        <v>57</v>
      </c>
      <c r="B28" s="16" t="s">
        <v>58</v>
      </c>
      <c r="C28" s="16" t="s">
        <v>82</v>
      </c>
      <c r="D28" s="45" t="s">
        <v>112</v>
      </c>
    </row>
    <row r="29" spans="1:4" s="17" customFormat="1" ht="30" customHeight="1">
      <c r="A29" s="1" t="s">
        <v>59</v>
      </c>
      <c r="B29" s="19">
        <v>7800000</v>
      </c>
      <c r="C29" s="19">
        <v>8000000</v>
      </c>
      <c r="D29" s="5">
        <v>8100000</v>
      </c>
    </row>
    <row r="30" spans="1:4" s="17" customFormat="1" ht="30" customHeight="1">
      <c r="A30" s="2" t="s">
        <v>60</v>
      </c>
      <c r="B30" s="20">
        <v>1300000</v>
      </c>
      <c r="C30" s="20">
        <v>1350000</v>
      </c>
      <c r="D30" s="6">
        <v>1400000</v>
      </c>
    </row>
    <row r="31" spans="1:4" s="17" customFormat="1" ht="30" customHeight="1">
      <c r="A31" s="2" t="s">
        <v>61</v>
      </c>
      <c r="B31" s="20">
        <v>0</v>
      </c>
      <c r="C31" s="20">
        <v>0</v>
      </c>
      <c r="D31" s="6">
        <v>0</v>
      </c>
    </row>
    <row r="32" spans="1:4" s="17" customFormat="1" ht="30" customHeight="1">
      <c r="A32" s="2" t="s">
        <v>62</v>
      </c>
      <c r="B32" s="20">
        <v>0</v>
      </c>
      <c r="C32" s="20">
        <v>0</v>
      </c>
      <c r="D32" s="6">
        <v>0</v>
      </c>
    </row>
    <row r="33" spans="1:4" s="17" customFormat="1" ht="30" customHeight="1" thickBot="1">
      <c r="A33" s="18" t="s">
        <v>63</v>
      </c>
      <c r="B33" s="21">
        <v>2014000</v>
      </c>
      <c r="C33" s="21">
        <v>2100000</v>
      </c>
      <c r="D33" s="22">
        <v>2200000</v>
      </c>
    </row>
    <row r="34" spans="1:4" s="14" customFormat="1" ht="30" customHeight="1" thickBot="1">
      <c r="A34" s="3" t="s">
        <v>64</v>
      </c>
      <c r="B34" s="23">
        <f>SUM(B29:B33)</f>
        <v>11114000</v>
      </c>
      <c r="C34" s="23">
        <f>SUM(C29:C33)</f>
        <v>11450000</v>
      </c>
      <c r="D34" s="7">
        <f>SUM(D29:D33)</f>
        <v>11700000</v>
      </c>
    </row>
  </sheetData>
  <mergeCells count="6">
    <mergeCell ref="A25:D25"/>
    <mergeCell ref="A2:D2"/>
    <mergeCell ref="A6:D6"/>
    <mergeCell ref="A7:D7"/>
    <mergeCell ref="A21:D21"/>
    <mergeCell ref="A24:D2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B29"/>
  <sheetViews>
    <sheetView topLeftCell="A16" workbookViewId="0">
      <selection activeCell="B10" sqref="B10"/>
    </sheetView>
  </sheetViews>
  <sheetFormatPr defaultRowHeight="15"/>
  <cols>
    <col min="1" max="1" width="51.7109375" customWidth="1"/>
    <col min="2" max="2" width="25.7109375" customWidth="1"/>
  </cols>
  <sheetData>
    <row r="2" spans="1:2">
      <c r="A2" s="72" t="s">
        <v>114</v>
      </c>
      <c r="B2" s="72"/>
    </row>
    <row r="6" spans="1:2">
      <c r="A6" s="73" t="s">
        <v>65</v>
      </c>
      <c r="B6" s="73"/>
    </row>
    <row r="8" spans="1:2" ht="15.75" thickBot="1">
      <c r="B8" s="8" t="s">
        <v>108</v>
      </c>
    </row>
    <row r="9" spans="1:2" s="36" customFormat="1" ht="30" customHeight="1" thickBot="1">
      <c r="A9" s="34" t="s">
        <v>32</v>
      </c>
      <c r="B9" s="4" t="s">
        <v>66</v>
      </c>
    </row>
    <row r="10" spans="1:2" s="17" customFormat="1" ht="30" customHeight="1">
      <c r="A10" s="1" t="s">
        <v>67</v>
      </c>
      <c r="B10" s="5">
        <v>179137</v>
      </c>
    </row>
    <row r="11" spans="1:2" s="17" customFormat="1" ht="30" customHeight="1" thickBot="1">
      <c r="A11" s="18" t="s">
        <v>68</v>
      </c>
      <c r="B11" s="22">
        <v>100000</v>
      </c>
    </row>
    <row r="12" spans="1:2" s="17" customFormat="1" ht="30" customHeight="1" thickBot="1">
      <c r="A12" s="3" t="s">
        <v>69</v>
      </c>
      <c r="B12" s="7">
        <f>SUM(B10:B11)</f>
        <v>279137</v>
      </c>
    </row>
    <row r="16" spans="1:2">
      <c r="A16" s="72" t="s">
        <v>115</v>
      </c>
      <c r="B16" s="72"/>
    </row>
    <row r="19" spans="1:2">
      <c r="A19" s="73" t="s">
        <v>116</v>
      </c>
      <c r="B19" s="73"/>
    </row>
    <row r="21" spans="1:2" ht="15.75" thickBot="1">
      <c r="B21" s="8" t="s">
        <v>24</v>
      </c>
    </row>
    <row r="22" spans="1:2" s="12" customFormat="1" ht="30" customHeight="1" thickBot="1">
      <c r="A22" s="34" t="s">
        <v>32</v>
      </c>
      <c r="B22" s="4" t="s">
        <v>70</v>
      </c>
    </row>
    <row r="23" spans="1:2" ht="30" customHeight="1" thickBot="1">
      <c r="A23" s="25" t="s">
        <v>71</v>
      </c>
      <c r="B23" s="5">
        <v>0</v>
      </c>
    </row>
    <row r="24" spans="1:2" s="11" customFormat="1" ht="30" customHeight="1" thickBot="1">
      <c r="A24" s="3" t="s">
        <v>72</v>
      </c>
      <c r="B24" s="7">
        <v>0</v>
      </c>
    </row>
    <row r="25" spans="1:2" ht="30" customHeight="1" thickBot="1">
      <c r="A25" s="26" t="s">
        <v>73</v>
      </c>
      <c r="B25" s="24">
        <v>0</v>
      </c>
    </row>
    <row r="26" spans="1:2" s="11" customFormat="1" ht="30" customHeight="1" thickBot="1">
      <c r="A26" s="3" t="s">
        <v>74</v>
      </c>
      <c r="B26" s="7">
        <v>0</v>
      </c>
    </row>
    <row r="27" spans="1:2" ht="30" customHeight="1" thickBot="1">
      <c r="A27" s="26" t="s">
        <v>75</v>
      </c>
      <c r="B27" s="24">
        <v>0</v>
      </c>
    </row>
    <row r="28" spans="1:2" s="11" customFormat="1" ht="30" customHeight="1" thickBot="1">
      <c r="A28" s="3" t="s">
        <v>76</v>
      </c>
      <c r="B28" s="7">
        <v>0</v>
      </c>
    </row>
    <row r="29" spans="1:2" s="11" customFormat="1" ht="30" customHeight="1" thickBot="1">
      <c r="A29" s="3" t="s">
        <v>77</v>
      </c>
      <c r="B29" s="7">
        <v>0</v>
      </c>
    </row>
  </sheetData>
  <mergeCells count="4">
    <mergeCell ref="A2:B2"/>
    <mergeCell ref="A6:B6"/>
    <mergeCell ref="A16:B16"/>
    <mergeCell ref="A19:B1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N31"/>
  <sheetViews>
    <sheetView tabSelected="1" workbookViewId="0"/>
  </sheetViews>
  <sheetFormatPr defaultRowHeight="15"/>
  <cols>
    <col min="1" max="1" width="27.28515625" customWidth="1"/>
    <col min="2" max="2" width="8.42578125" customWidth="1"/>
    <col min="3" max="3" width="10" customWidth="1"/>
    <col min="4" max="4" width="9.7109375" customWidth="1"/>
    <col min="5" max="5" width="8.5703125" customWidth="1"/>
    <col min="6" max="6" width="7.85546875" customWidth="1"/>
    <col min="7" max="7" width="8.5703125" customWidth="1"/>
    <col min="8" max="8" width="8.28515625" customWidth="1"/>
    <col min="9" max="9" width="8.42578125" customWidth="1"/>
    <col min="10" max="10" width="9.42578125" customWidth="1"/>
    <col min="11" max="11" width="9.5703125" customWidth="1"/>
    <col min="12" max="12" width="8.7109375" customWidth="1"/>
    <col min="13" max="13" width="8.28515625" customWidth="1"/>
    <col min="14" max="14" width="12.7109375" customWidth="1"/>
  </cols>
  <sheetData>
    <row r="2" spans="1:14">
      <c r="A2" s="72" t="s">
        <v>122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4" spans="1:14">
      <c r="A4" s="83" t="s">
        <v>117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4" ht="15.75" thickBot="1">
      <c r="N5" s="11" t="s">
        <v>121</v>
      </c>
    </row>
    <row r="6" spans="1:14" ht="15.75" thickBot="1">
      <c r="A6" s="46" t="s">
        <v>32</v>
      </c>
      <c r="B6" s="47" t="s">
        <v>83</v>
      </c>
      <c r="C6" s="47" t="s">
        <v>84</v>
      </c>
      <c r="D6" s="47" t="s">
        <v>85</v>
      </c>
      <c r="E6" s="47" t="s">
        <v>86</v>
      </c>
      <c r="F6" s="47" t="s">
        <v>87</v>
      </c>
      <c r="G6" s="47" t="s">
        <v>88</v>
      </c>
      <c r="H6" s="47" t="s">
        <v>89</v>
      </c>
      <c r="I6" s="47" t="s">
        <v>90</v>
      </c>
      <c r="J6" s="47" t="s">
        <v>91</v>
      </c>
      <c r="K6" s="47" t="s">
        <v>92</v>
      </c>
      <c r="L6" s="47" t="s">
        <v>93</v>
      </c>
      <c r="M6" s="47" t="s">
        <v>94</v>
      </c>
      <c r="N6" s="48" t="s">
        <v>35</v>
      </c>
    </row>
    <row r="7" spans="1:14">
      <c r="A7" s="49" t="s">
        <v>10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1"/>
    </row>
    <row r="8" spans="1:14">
      <c r="A8" s="52" t="s">
        <v>95</v>
      </c>
      <c r="B8" s="53">
        <v>2512256</v>
      </c>
      <c r="C8" s="53">
        <v>2512256</v>
      </c>
      <c r="D8" s="53">
        <v>2512256</v>
      </c>
      <c r="E8" s="53">
        <v>2512256</v>
      </c>
      <c r="F8" s="53">
        <v>2512256</v>
      </c>
      <c r="G8" s="53">
        <v>2512256</v>
      </c>
      <c r="H8" s="53">
        <v>2512256</v>
      </c>
      <c r="I8" s="53">
        <v>2512256</v>
      </c>
      <c r="J8" s="53">
        <v>2512256</v>
      </c>
      <c r="K8" s="53">
        <v>2512256</v>
      </c>
      <c r="L8" s="53">
        <v>2512256</v>
      </c>
      <c r="M8" s="53">
        <v>2512266</v>
      </c>
      <c r="N8" s="54">
        <v>30147082</v>
      </c>
    </row>
    <row r="9" spans="1:14">
      <c r="A9" s="52" t="s">
        <v>96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4">
        <v>0</v>
      </c>
    </row>
    <row r="10" spans="1:14">
      <c r="A10" s="52" t="s">
        <v>0</v>
      </c>
      <c r="B10" s="53">
        <v>100000</v>
      </c>
      <c r="C10" s="53">
        <v>100000</v>
      </c>
      <c r="D10" s="53">
        <v>3500000</v>
      </c>
      <c r="E10" s="53">
        <v>1000000</v>
      </c>
      <c r="F10" s="53">
        <v>300000</v>
      </c>
      <c r="G10" s="53">
        <v>100000</v>
      </c>
      <c r="H10" s="53">
        <v>100000</v>
      </c>
      <c r="I10" s="53">
        <v>100000</v>
      </c>
      <c r="J10" s="53">
        <v>2500000</v>
      </c>
      <c r="K10" s="53">
        <v>1000000</v>
      </c>
      <c r="L10" s="53">
        <v>200000</v>
      </c>
      <c r="M10" s="53">
        <v>100000</v>
      </c>
      <c r="N10" s="54">
        <f>SUM(B10:M10)</f>
        <v>9100000</v>
      </c>
    </row>
    <row r="11" spans="1:14">
      <c r="A11" s="52" t="s">
        <v>1</v>
      </c>
      <c r="B11" s="53">
        <v>167000</v>
      </c>
      <c r="C11" s="53">
        <v>167000</v>
      </c>
      <c r="D11" s="53">
        <v>167000</v>
      </c>
      <c r="E11" s="53">
        <v>167000</v>
      </c>
      <c r="F11" s="53">
        <v>167000</v>
      </c>
      <c r="G11" s="53">
        <v>167000</v>
      </c>
      <c r="H11" s="53">
        <v>167000</v>
      </c>
      <c r="I11" s="53">
        <v>167000</v>
      </c>
      <c r="J11" s="53">
        <v>167000</v>
      </c>
      <c r="K11" s="53">
        <v>167000</v>
      </c>
      <c r="L11" s="53">
        <v>172121</v>
      </c>
      <c r="M11" s="53">
        <v>172121</v>
      </c>
      <c r="N11" s="54">
        <v>2014242</v>
      </c>
    </row>
    <row r="12" spans="1:14">
      <c r="A12" s="52" t="s">
        <v>2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4">
        <v>0</v>
      </c>
    </row>
    <row r="13" spans="1:14">
      <c r="A13" s="52" t="s">
        <v>97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4">
        <v>0</v>
      </c>
    </row>
    <row r="14" spans="1:14">
      <c r="A14" s="52" t="s">
        <v>98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4">
        <v>0</v>
      </c>
    </row>
    <row r="15" spans="1:14">
      <c r="A15" s="52" t="s">
        <v>99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4">
        <v>0</v>
      </c>
    </row>
    <row r="16" spans="1:14">
      <c r="A16" s="52" t="s">
        <v>17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4">
        <v>0</v>
      </c>
    </row>
    <row r="17" spans="1:14" ht="15.75" thickBot="1">
      <c r="A17" s="55" t="s">
        <v>100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4">
        <v>0</v>
      </c>
    </row>
    <row r="18" spans="1:14" ht="15.75" thickBot="1">
      <c r="A18" s="57" t="s">
        <v>64</v>
      </c>
      <c r="B18" s="58">
        <v>2779256</v>
      </c>
      <c r="C18" s="58">
        <f t="shared" ref="C18:N18" si="0">SUM(C8:C17)</f>
        <v>2779256</v>
      </c>
      <c r="D18" s="58">
        <f t="shared" si="0"/>
        <v>6179256</v>
      </c>
      <c r="E18" s="58">
        <f t="shared" si="0"/>
        <v>3679256</v>
      </c>
      <c r="F18" s="58">
        <f t="shared" si="0"/>
        <v>2979256</v>
      </c>
      <c r="G18" s="58">
        <f t="shared" si="0"/>
        <v>2779256</v>
      </c>
      <c r="H18" s="58">
        <f t="shared" si="0"/>
        <v>2779256</v>
      </c>
      <c r="I18" s="58">
        <f t="shared" si="0"/>
        <v>2779256</v>
      </c>
      <c r="J18" s="58">
        <f t="shared" si="0"/>
        <v>5179256</v>
      </c>
      <c r="K18" s="58">
        <f t="shared" si="0"/>
        <v>3679256</v>
      </c>
      <c r="L18" s="58">
        <f t="shared" si="0"/>
        <v>2884377</v>
      </c>
      <c r="M18" s="58">
        <f t="shared" si="0"/>
        <v>2784387</v>
      </c>
      <c r="N18" s="59">
        <f t="shared" si="0"/>
        <v>41261324</v>
      </c>
    </row>
    <row r="19" spans="1:14">
      <c r="A19" s="60" t="s">
        <v>11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2"/>
    </row>
    <row r="20" spans="1:14">
      <c r="A20" s="52" t="s">
        <v>5</v>
      </c>
      <c r="B20" s="53">
        <v>1200000</v>
      </c>
      <c r="C20" s="53">
        <v>1200000</v>
      </c>
      <c r="D20" s="53">
        <v>1230000</v>
      </c>
      <c r="E20" s="53">
        <v>1230000</v>
      </c>
      <c r="F20" s="53">
        <v>1230000</v>
      </c>
      <c r="G20" s="53">
        <v>1230000</v>
      </c>
      <c r="H20" s="53">
        <v>1230000</v>
      </c>
      <c r="I20" s="53">
        <v>1230000</v>
      </c>
      <c r="J20" s="53">
        <v>1230000</v>
      </c>
      <c r="K20" s="53">
        <v>1230000</v>
      </c>
      <c r="L20" s="53">
        <v>1230000</v>
      </c>
      <c r="M20" s="53">
        <v>1103119</v>
      </c>
      <c r="N20" s="54">
        <v>14573119</v>
      </c>
    </row>
    <row r="21" spans="1:14">
      <c r="A21" s="52" t="s">
        <v>101</v>
      </c>
      <c r="B21" s="53">
        <v>170000</v>
      </c>
      <c r="C21" s="53">
        <v>170000</v>
      </c>
      <c r="D21" s="53">
        <v>210000</v>
      </c>
      <c r="E21" s="53">
        <v>210000</v>
      </c>
      <c r="F21" s="53">
        <v>210000</v>
      </c>
      <c r="G21" s="53">
        <v>210000</v>
      </c>
      <c r="H21" s="53">
        <v>210000</v>
      </c>
      <c r="I21" s="53">
        <v>210000</v>
      </c>
      <c r="J21" s="53">
        <v>210000</v>
      </c>
      <c r="K21" s="53">
        <v>210000</v>
      </c>
      <c r="L21" s="53">
        <v>210000</v>
      </c>
      <c r="M21" s="53">
        <v>132209</v>
      </c>
      <c r="N21" s="54">
        <v>2362209</v>
      </c>
    </row>
    <row r="22" spans="1:14">
      <c r="A22" s="52" t="s">
        <v>6</v>
      </c>
      <c r="B22" s="53">
        <v>1060506</v>
      </c>
      <c r="C22" s="53">
        <v>1060506</v>
      </c>
      <c r="D22" s="53">
        <v>4289506</v>
      </c>
      <c r="E22" s="53">
        <v>1890506</v>
      </c>
      <c r="F22" s="53">
        <v>1190506</v>
      </c>
      <c r="G22" s="53">
        <v>510506</v>
      </c>
      <c r="H22" s="53">
        <v>711369</v>
      </c>
      <c r="I22" s="53">
        <v>990506</v>
      </c>
      <c r="J22" s="53">
        <v>2859256</v>
      </c>
      <c r="K22" s="53">
        <v>1359256</v>
      </c>
      <c r="L22" s="53">
        <v>564377</v>
      </c>
      <c r="M22" s="53">
        <v>667932</v>
      </c>
      <c r="N22" s="54">
        <f>SUM(B22:M22)</f>
        <v>17154732</v>
      </c>
    </row>
    <row r="23" spans="1:14">
      <c r="A23" s="52" t="s">
        <v>14</v>
      </c>
      <c r="B23" s="53">
        <v>168750</v>
      </c>
      <c r="C23" s="53">
        <v>168750</v>
      </c>
      <c r="D23" s="53">
        <v>168750</v>
      </c>
      <c r="E23" s="53">
        <v>168750</v>
      </c>
      <c r="F23" s="53">
        <v>168750</v>
      </c>
      <c r="G23" s="53">
        <v>168750</v>
      </c>
      <c r="H23" s="53">
        <v>168750</v>
      </c>
      <c r="I23" s="53">
        <v>168750</v>
      </c>
      <c r="J23" s="53">
        <v>700000</v>
      </c>
      <c r="K23" s="53">
        <v>700000</v>
      </c>
      <c r="L23" s="53">
        <v>700000</v>
      </c>
      <c r="M23" s="53">
        <v>700000</v>
      </c>
      <c r="N23" s="54">
        <v>4150000</v>
      </c>
    </row>
    <row r="24" spans="1:14">
      <c r="A24" s="52" t="s">
        <v>102</v>
      </c>
      <c r="B24" s="53">
        <v>180000</v>
      </c>
      <c r="C24" s="53">
        <v>180000</v>
      </c>
      <c r="D24" s="53">
        <v>281000</v>
      </c>
      <c r="E24" s="53">
        <v>180000</v>
      </c>
      <c r="F24" s="53">
        <v>180000</v>
      </c>
      <c r="G24" s="53">
        <v>660000</v>
      </c>
      <c r="H24" s="53">
        <v>180000</v>
      </c>
      <c r="I24" s="53">
        <v>180000</v>
      </c>
      <c r="J24" s="53">
        <v>180000</v>
      </c>
      <c r="K24" s="53">
        <v>180000</v>
      </c>
      <c r="L24" s="53">
        <v>180000</v>
      </c>
      <c r="M24" s="53">
        <v>181127</v>
      </c>
      <c r="N24" s="54">
        <v>2742127</v>
      </c>
    </row>
    <row r="25" spans="1:14">
      <c r="A25" s="52" t="s">
        <v>7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/>
      <c r="N25" s="54">
        <v>0</v>
      </c>
    </row>
    <row r="26" spans="1:14">
      <c r="A26" s="52" t="s">
        <v>30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4">
        <v>0</v>
      </c>
    </row>
    <row r="27" spans="1:14">
      <c r="A27" s="52" t="s">
        <v>103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4">
        <v>0</v>
      </c>
    </row>
    <row r="28" spans="1:14">
      <c r="A28" s="52" t="s">
        <v>99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4">
        <v>0</v>
      </c>
    </row>
    <row r="29" spans="1:14">
      <c r="A29" s="52" t="s">
        <v>104</v>
      </c>
      <c r="B29" s="53"/>
      <c r="C29" s="53"/>
      <c r="D29" s="53"/>
      <c r="E29" s="53"/>
      <c r="F29" s="53"/>
      <c r="G29" s="53"/>
      <c r="H29" s="53">
        <v>279137</v>
      </c>
      <c r="I29" s="53"/>
      <c r="J29" s="53"/>
      <c r="K29" s="53"/>
      <c r="L29" s="53"/>
      <c r="M29" s="53"/>
      <c r="N29" s="54"/>
    </row>
    <row r="30" spans="1:14" ht="15.75" thickBot="1">
      <c r="A30" s="55" t="s">
        <v>100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56">
        <v>0</v>
      </c>
    </row>
    <row r="31" spans="1:14" ht="15.75" thickBot="1">
      <c r="A31" s="57" t="s">
        <v>105</v>
      </c>
      <c r="B31" s="58">
        <f t="shared" ref="B31:M31" si="1">SUM(B20:B30)</f>
        <v>2779256</v>
      </c>
      <c r="C31" s="58">
        <f t="shared" si="1"/>
        <v>2779256</v>
      </c>
      <c r="D31" s="58">
        <f t="shared" si="1"/>
        <v>6179256</v>
      </c>
      <c r="E31" s="58">
        <f t="shared" si="1"/>
        <v>3679256</v>
      </c>
      <c r="F31" s="58">
        <f t="shared" si="1"/>
        <v>2979256</v>
      </c>
      <c r="G31" s="58">
        <f t="shared" si="1"/>
        <v>2779256</v>
      </c>
      <c r="H31" s="58">
        <f t="shared" si="1"/>
        <v>2779256</v>
      </c>
      <c r="I31" s="58">
        <f t="shared" si="1"/>
        <v>2779256</v>
      </c>
      <c r="J31" s="58">
        <f t="shared" si="1"/>
        <v>5179256</v>
      </c>
      <c r="K31" s="58">
        <f t="shared" si="1"/>
        <v>3679256</v>
      </c>
      <c r="L31" s="58">
        <f t="shared" si="1"/>
        <v>2884377</v>
      </c>
      <c r="M31" s="58">
        <f t="shared" si="1"/>
        <v>2784387</v>
      </c>
      <c r="N31" s="59">
        <f>SUM(B31:M31)</f>
        <v>41261324</v>
      </c>
    </row>
  </sheetData>
  <mergeCells count="2">
    <mergeCell ref="A4:N4"/>
    <mergeCell ref="A2:N2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300" r:id="rId1"/>
  <headerFooter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2.mell.</vt:lpstr>
      <vt:lpstr>3-4mell.</vt:lpstr>
      <vt:lpstr>5-6.mell.</vt:lpstr>
      <vt:lpstr>7-8mell.</vt:lpstr>
      <vt:lpstr>9. 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Windows-felhasználó</cp:lastModifiedBy>
  <cp:lastPrinted>2017-03-20T10:24:38Z</cp:lastPrinted>
  <dcterms:created xsi:type="dcterms:W3CDTF">2015-03-24T08:57:57Z</dcterms:created>
  <dcterms:modified xsi:type="dcterms:W3CDTF">2017-03-28T11:13:34Z</dcterms:modified>
</cp:coreProperties>
</file>