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AC76" i="1" l="1"/>
  <c r="AC71" i="1"/>
  <c r="AC65" i="1"/>
  <c r="AC59" i="1"/>
  <c r="AC50" i="1"/>
  <c r="AC47" i="1"/>
  <c r="AC53" i="1" s="1"/>
  <c r="AC72" i="1" s="1"/>
  <c r="AC77" i="1" s="1"/>
  <c r="AC35" i="1" l="1"/>
  <c r="AC26" i="1"/>
  <c r="AC37" i="1" s="1"/>
  <c r="AC23" i="1"/>
  <c r="AC11" i="1"/>
  <c r="AC17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<sst xmlns="http://schemas.openxmlformats.org/spreadsheetml/2006/main" count="143" uniqueCount="143">
  <si>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</si>
  <si>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</si>
  <si>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</si>
  <si>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</si>
  <si>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</si>
  <si>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</si>
  <si>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</si>
  <si>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</si>
  <si>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</si>
  <si>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</si>
  <si>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</si>
  <si>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</si>
  <si>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</si>
  <si>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</si>
  <si>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</si>
  <si>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</si>
  <si>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</si>
  <si>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</si>
  <si>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</si>
  <si>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</si>
  <si>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</si>
  <si>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</si>
  <si>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</si>
  <si>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</si>
  <si>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</si>
  <si>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</si>
  <si>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</si>
  <si>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</si>
  <si>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</si>
  <si>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</si>
  <si>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</si>
  <si>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</si>
  <si>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</si>
  <si>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</si>
  <si>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</si>
  <si>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</si>
  <si>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</si>
  <si>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</si>
  <si>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</si>
  <si>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</si>
  <si>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</si>
  <si>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</si>
  <si>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</si>
  <si>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</si>
  <si>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</si>
  <si>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</si>
  <si>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</si>
  <si>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</si>
  <si>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</si>
  <si>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</si>
  <si>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</si>
  <si>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</si>
  <si>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</si>
  <si>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</si>
  <si>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</si>
  <si>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</si>
  <si>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</si>
  <si>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</si>
  <si>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</si>
  <si>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</si>
  <si>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</si>
  <si>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</si>
  <si>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</si>
  <si>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</si>
  <si>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</si>
  <si>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</si>
  <si>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</si>
  <si>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</si>
  <si>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</si>
  <si>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</si>
  <si>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</si>
  <si>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</si>
  <si>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</si>
  <si>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</si>
  <si>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</si>
  <si>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</si>
  <si>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</si>
  <si>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</si>
  <si>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</si>
  <si>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</si>
  <si>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</si>
  <si>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</si>
  <si>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</si>
  <si>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</si>
  <si>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</si>
  <si>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</si>
  <si>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</si>
  <si>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</si>
  <si>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</si>
  <si>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</si>
  <si>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</si>
  <si>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</si>
  <si>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</si>
  <si>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</si>
  <si>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</si>
  <si>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</si>
  <si>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</si>
  <si>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</si>
  <si>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</si>
  <si>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</si>
  <si>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</si>
  <si>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</si>
  <si>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</si>
  <si>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</si>
  <si>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</si>
  <si>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</si>
  <si>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</si>
  <si>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</si>
  <si>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</si>
  <si>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</si>
  <si>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</si>
  <si>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</si>
  <si>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</si>
  <si>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</si>
  <si>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</si>
  <si>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</si>
  <si>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</si>
  <si>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</si>
  <si>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</si>
  <si>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</si>
  <si>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</si>
  <si>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</si>
  <si>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</si>
  <si>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</si>
  <si>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</si>
  <si>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</si>
  <si>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</si>
  <si>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</si>
  <si>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</si>
  <si>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</si>
  <si>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</si>
  <si>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</si>
  <si>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</si>
  <si>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</si>
  <si>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</si>
  <si>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</si>
  <si>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</si>
  <si>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</si>
  <si>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</si>
  <si>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</si>
  <si>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</si>
  <si>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teljesítés foritnban</t>
  </si>
  <si>
    <t>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</si>
</sst>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Fill="1"/>
    <xf numFmtId="0" fontId="3" fillId="0" borderId="7" xfId="1" applyFont="1" applyFill="1" applyBorder="1"/>
    <xf numFmtId="3" fontId="6" fillId="2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3" fontId="3" fillId="0" borderId="7" xfId="1" applyNumberFormat="1" applyFont="1" applyFill="1" applyBorder="1"/>
    <xf numFmtId="3" fontId="2" fillId="0" borderId="7" xfId="1" applyNumberFormat="1" applyFont="1" applyFill="1" applyBorder="1"/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1" fillId="0" borderId="2" xfId="1" applyFont="1" applyBorder="1" applyAlignment="1"/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tabSelected="1" view="pageBreakPreview" topLeftCell="A61" zoomScale="106" zoomScaleNormal="100" zoomScaleSheetLayoutView="106" workbookViewId="0">
      <selection activeCell="AI77" sqref="AI77"/>
    </sheetView>
  </sheetViews>
  <sheetFormatPr defaultRowHeight="15" x14ac:dyDescent="0.25"/>
  <cols>
    <col min="1" max="28" width="2.7109375" customWidth="1"/>
    <col min="29" max="29" width="19" bestFit="1" customWidth="1"/>
  </cols>
  <sheetData>
    <row r="1" spans="1:29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"/>
    </row>
    <row r="2" spans="1:29" x14ac:dyDescent="0.25">
      <c r="A2" s="17" t="s">
        <v>142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31.5" customHeight="1" x14ac:dyDescent="0.25">
      <c r="A3" s="19" t="s">
        <v>0</v>
      </c>
      <c r="B3" s="20"/>
      <c r="C3" s="21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4" t="s">
        <v>141</v>
      </c>
    </row>
    <row r="4" spans="1:29" x14ac:dyDescent="0.25">
      <c r="A4" s="23" t="s">
        <v>2</v>
      </c>
      <c r="B4" s="23"/>
      <c r="C4" s="12" t="s">
        <v>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"/>
    </row>
    <row r="5" spans="1:29" x14ac:dyDescent="0.25">
      <c r="A5" s="11" t="s">
        <v>4</v>
      </c>
      <c r="B5" s="12"/>
      <c r="C5" s="14" t="s">
        <v>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5"/>
    </row>
    <row r="6" spans="1:29" x14ac:dyDescent="0.25">
      <c r="A6" s="11" t="s">
        <v>6</v>
      </c>
      <c r="B6" s="12"/>
      <c r="C6" s="13" t="s">
        <v>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5"/>
    </row>
    <row r="7" spans="1:29" ht="25.5" customHeight="1" x14ac:dyDescent="0.25">
      <c r="A7" s="11" t="s">
        <v>8</v>
      </c>
      <c r="B7" s="12"/>
      <c r="C7" s="13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5"/>
    </row>
    <row r="8" spans="1:29" x14ac:dyDescent="0.25">
      <c r="A8" s="11" t="s">
        <v>10</v>
      </c>
      <c r="B8" s="12"/>
      <c r="C8" s="13" t="s">
        <v>11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5"/>
    </row>
    <row r="9" spans="1:29" x14ac:dyDescent="0.25">
      <c r="A9" s="11" t="s">
        <v>12</v>
      </c>
      <c r="B9" s="12"/>
      <c r="C9" s="13" t="s">
        <v>13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5"/>
    </row>
    <row r="10" spans="1:29" x14ac:dyDescent="0.25">
      <c r="A10" s="11" t="s">
        <v>14</v>
      </c>
      <c r="B10" s="12"/>
      <c r="C10" s="13" t="s">
        <v>15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5"/>
    </row>
    <row r="11" spans="1:29" x14ac:dyDescent="0.25">
      <c r="A11" s="24" t="s">
        <v>16</v>
      </c>
      <c r="B11" s="25"/>
      <c r="C11" s="26" t="s">
        <v>17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3">
        <f>SUM(AC5:AC10)</f>
        <v>0</v>
      </c>
    </row>
    <row r="12" spans="1:29" x14ac:dyDescent="0.25">
      <c r="A12" s="11" t="s">
        <v>18</v>
      </c>
      <c r="B12" s="12"/>
      <c r="C12" s="13" t="s">
        <v>19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5"/>
    </row>
    <row r="13" spans="1:29" ht="24" customHeight="1" x14ac:dyDescent="0.25">
      <c r="A13" s="11" t="s">
        <v>20</v>
      </c>
      <c r="B13" s="12"/>
      <c r="C13" s="13" t="s">
        <v>21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5"/>
    </row>
    <row r="14" spans="1:29" ht="24" customHeight="1" x14ac:dyDescent="0.25">
      <c r="A14" s="11" t="s">
        <v>22</v>
      </c>
      <c r="B14" s="12"/>
      <c r="C14" s="13" t="s">
        <v>23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5"/>
    </row>
    <row r="15" spans="1:29" ht="33" customHeight="1" x14ac:dyDescent="0.25">
      <c r="A15" s="11" t="s">
        <v>24</v>
      </c>
      <c r="B15" s="12"/>
      <c r="C15" s="13" t="s">
        <v>25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5"/>
    </row>
    <row r="16" spans="1:29" x14ac:dyDescent="0.25">
      <c r="A16" s="11" t="s">
        <v>26</v>
      </c>
      <c r="B16" s="12"/>
      <c r="C16" s="13" t="s">
        <v>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5"/>
    </row>
    <row r="17" spans="1:29" x14ac:dyDescent="0.25">
      <c r="A17" s="27" t="s">
        <v>28</v>
      </c>
      <c r="B17" s="28"/>
      <c r="C17" s="29" t="s">
        <v>29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3">
        <f>SUM(AC11:AC16)</f>
        <v>0</v>
      </c>
    </row>
    <row r="18" spans="1:29" x14ac:dyDescent="0.25">
      <c r="A18" s="11" t="s">
        <v>30</v>
      </c>
      <c r="B18" s="12"/>
      <c r="C18" s="13" t="s">
        <v>31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5"/>
    </row>
    <row r="19" spans="1:29" ht="30.75" customHeight="1" x14ac:dyDescent="0.25">
      <c r="A19" s="11" t="s">
        <v>32</v>
      </c>
      <c r="B19" s="12"/>
      <c r="C19" s="13" t="s">
        <v>33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5"/>
    </row>
    <row r="20" spans="1:29" ht="34.5" customHeight="1" x14ac:dyDescent="0.25">
      <c r="A20" s="11" t="s">
        <v>34</v>
      </c>
      <c r="B20" s="12"/>
      <c r="C20" s="13" t="s">
        <v>35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5"/>
    </row>
    <row r="21" spans="1:29" ht="27" customHeight="1" x14ac:dyDescent="0.25">
      <c r="A21" s="11" t="s">
        <v>36</v>
      </c>
      <c r="B21" s="12"/>
      <c r="C21" s="13" t="s">
        <v>37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5"/>
    </row>
    <row r="22" spans="1:29" x14ac:dyDescent="0.25">
      <c r="A22" s="11" t="s">
        <v>38</v>
      </c>
      <c r="B22" s="12"/>
      <c r="C22" s="13" t="s">
        <v>39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5"/>
    </row>
    <row r="23" spans="1:29" x14ac:dyDescent="0.25">
      <c r="A23" s="27" t="s">
        <v>40</v>
      </c>
      <c r="B23" s="28"/>
      <c r="C23" s="29" t="s">
        <v>41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">
        <f>SUM(AC18:AC22)</f>
        <v>0</v>
      </c>
    </row>
    <row r="24" spans="1:29" x14ac:dyDescent="0.25">
      <c r="A24" s="11" t="s">
        <v>42</v>
      </c>
      <c r="B24" s="12"/>
      <c r="C24" s="13" t="s">
        <v>43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6"/>
    </row>
    <row r="25" spans="1:29" x14ac:dyDescent="0.25">
      <c r="A25" s="11" t="s">
        <v>44</v>
      </c>
      <c r="B25" s="12"/>
      <c r="C25" s="13" t="s">
        <v>45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5"/>
    </row>
    <row r="26" spans="1:29" x14ac:dyDescent="0.25">
      <c r="A26" s="24" t="s">
        <v>46</v>
      </c>
      <c r="B26" s="25"/>
      <c r="C26" s="26" t="s">
        <v>47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3">
        <f>SUM(AC24:AC25)</f>
        <v>0</v>
      </c>
    </row>
    <row r="27" spans="1:29" x14ac:dyDescent="0.25">
      <c r="A27" s="11" t="s">
        <v>48</v>
      </c>
      <c r="B27" s="12"/>
      <c r="C27" s="13" t="s">
        <v>49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5"/>
    </row>
    <row r="28" spans="1:29" x14ac:dyDescent="0.25">
      <c r="A28" s="11" t="s">
        <v>50</v>
      </c>
      <c r="B28" s="12"/>
      <c r="C28" s="13" t="s">
        <v>51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5"/>
    </row>
    <row r="29" spans="1:29" x14ac:dyDescent="0.25">
      <c r="A29" s="11" t="s">
        <v>52</v>
      </c>
      <c r="B29" s="12"/>
      <c r="C29" s="13" t="s">
        <v>53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5"/>
    </row>
    <row r="30" spans="1:29" x14ac:dyDescent="0.25">
      <c r="A30" s="11" t="s">
        <v>54</v>
      </c>
      <c r="B30" s="12"/>
      <c r="C30" s="13" t="s">
        <v>55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5"/>
    </row>
    <row r="31" spans="1:29" x14ac:dyDescent="0.25">
      <c r="A31" s="11" t="s">
        <v>56</v>
      </c>
      <c r="B31" s="12"/>
      <c r="C31" s="13" t="s">
        <v>57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5"/>
    </row>
    <row r="32" spans="1:29" x14ac:dyDescent="0.25">
      <c r="A32" s="11" t="s">
        <v>58</v>
      </c>
      <c r="B32" s="12"/>
      <c r="C32" s="13" t="s">
        <v>59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5"/>
    </row>
    <row r="33" spans="1:29" x14ac:dyDescent="0.25">
      <c r="A33" s="11" t="s">
        <v>60</v>
      </c>
      <c r="B33" s="12"/>
      <c r="C33" s="13" t="s">
        <v>61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5"/>
    </row>
    <row r="34" spans="1:29" x14ac:dyDescent="0.25">
      <c r="A34" s="11" t="s">
        <v>62</v>
      </c>
      <c r="B34" s="12"/>
      <c r="C34" s="13" t="s">
        <v>63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5"/>
    </row>
    <row r="35" spans="1:29" x14ac:dyDescent="0.25">
      <c r="A35" s="24" t="s">
        <v>64</v>
      </c>
      <c r="B35" s="25"/>
      <c r="C35" s="26" t="s">
        <v>65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3">
        <f>SUM(AC30:AC34)</f>
        <v>0</v>
      </c>
    </row>
    <row r="36" spans="1:29" x14ac:dyDescent="0.25">
      <c r="A36" s="11" t="s">
        <v>66</v>
      </c>
      <c r="B36" s="12"/>
      <c r="C36" s="13" t="s">
        <v>67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5"/>
    </row>
    <row r="37" spans="1:29" x14ac:dyDescent="0.25">
      <c r="A37" s="27" t="s">
        <v>68</v>
      </c>
      <c r="B37" s="28"/>
      <c r="C37" s="29" t="s">
        <v>69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">
        <f>SUM(AC26,AC27,AC28,AC29,AC35,AC36)</f>
        <v>0</v>
      </c>
    </row>
    <row r="38" spans="1:29" x14ac:dyDescent="0.25">
      <c r="A38" s="11" t="s">
        <v>70</v>
      </c>
      <c r="B38" s="12"/>
      <c r="C38" s="30" t="s">
        <v>71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5"/>
    </row>
    <row r="39" spans="1:29" x14ac:dyDescent="0.25">
      <c r="A39" s="11" t="s">
        <v>72</v>
      </c>
      <c r="B39" s="12"/>
      <c r="C39" s="30" t="s">
        <v>73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5">
        <v>3835152</v>
      </c>
    </row>
    <row r="40" spans="1:29" x14ac:dyDescent="0.25">
      <c r="A40" s="11" t="s">
        <v>74</v>
      </c>
      <c r="B40" s="12"/>
      <c r="C40" s="30" t="s">
        <v>75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5">
        <v>598433</v>
      </c>
    </row>
    <row r="41" spans="1:29" x14ac:dyDescent="0.25">
      <c r="A41" s="11" t="s">
        <v>76</v>
      </c>
      <c r="B41" s="12"/>
      <c r="C41" s="30" t="s">
        <v>77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5"/>
    </row>
    <row r="42" spans="1:29" x14ac:dyDescent="0.25">
      <c r="A42" s="11" t="s">
        <v>78</v>
      </c>
      <c r="B42" s="12"/>
      <c r="C42" s="30" t="s">
        <v>79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5">
        <v>3497234</v>
      </c>
    </row>
    <row r="43" spans="1:29" x14ac:dyDescent="0.25">
      <c r="A43" s="11" t="s">
        <v>80</v>
      </c>
      <c r="B43" s="12"/>
      <c r="C43" s="30" t="s">
        <v>81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5">
        <v>2140472</v>
      </c>
    </row>
    <row r="44" spans="1:29" x14ac:dyDescent="0.25">
      <c r="A44" s="11" t="s">
        <v>82</v>
      </c>
      <c r="B44" s="12"/>
      <c r="C44" s="30" t="s">
        <v>83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5"/>
    </row>
    <row r="45" spans="1:29" x14ac:dyDescent="0.25">
      <c r="A45" s="11" t="s">
        <v>84</v>
      </c>
      <c r="B45" s="11"/>
      <c r="C45" s="30" t="s">
        <v>85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5"/>
    </row>
    <row r="46" spans="1:29" x14ac:dyDescent="0.25">
      <c r="A46" s="11">
        <v>42</v>
      </c>
      <c r="B46" s="11"/>
      <c r="C46" s="30" t="s">
        <v>86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5">
        <v>1</v>
      </c>
    </row>
    <row r="47" spans="1:29" x14ac:dyDescent="0.25">
      <c r="A47" s="24">
        <v>43</v>
      </c>
      <c r="B47" s="24"/>
      <c r="C47" s="31" t="s">
        <v>87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">
        <f>SUM(AC45:AC46)</f>
        <v>1</v>
      </c>
    </row>
    <row r="48" spans="1:29" x14ac:dyDescent="0.25">
      <c r="A48" s="11">
        <v>44</v>
      </c>
      <c r="B48" s="11"/>
      <c r="C48" s="30" t="s">
        <v>88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5"/>
    </row>
    <row r="49" spans="1:29" x14ac:dyDescent="0.25">
      <c r="A49" s="11">
        <v>45</v>
      </c>
      <c r="B49" s="11"/>
      <c r="C49" s="30" t="s">
        <v>89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5"/>
    </row>
    <row r="50" spans="1:29" x14ac:dyDescent="0.25">
      <c r="A50" s="24" t="s">
        <v>90</v>
      </c>
      <c r="B50" s="25"/>
      <c r="C50" s="31" t="s">
        <v>91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">
        <f>SUM(AC48:AC49)</f>
        <v>0</v>
      </c>
    </row>
    <row r="51" spans="1:29" x14ac:dyDescent="0.25">
      <c r="A51" s="11" t="s">
        <v>92</v>
      </c>
      <c r="B51" s="11"/>
      <c r="C51" s="30" t="s">
        <v>93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5"/>
    </row>
    <row r="52" spans="1:29" x14ac:dyDescent="0.25">
      <c r="A52" s="11" t="s">
        <v>94</v>
      </c>
      <c r="B52" s="11"/>
      <c r="C52" s="30" t="s">
        <v>95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5">
        <v>140</v>
      </c>
    </row>
    <row r="53" spans="1:29" x14ac:dyDescent="0.25">
      <c r="A53" s="27" t="s">
        <v>96</v>
      </c>
      <c r="B53" s="27"/>
      <c r="C53" s="32" t="s">
        <v>97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">
        <f>SUM(AC38,AC39,AC40,AC41,AC42,AC43,AC44,AC47,AC50,AC51,AC52)</f>
        <v>10071432</v>
      </c>
    </row>
    <row r="54" spans="1:29" x14ac:dyDescent="0.25">
      <c r="A54" s="11" t="s">
        <v>98</v>
      </c>
      <c r="B54" s="11"/>
      <c r="C54" s="30" t="s">
        <v>99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5"/>
    </row>
    <row r="55" spans="1:29" x14ac:dyDescent="0.25">
      <c r="A55" s="11" t="s">
        <v>100</v>
      </c>
      <c r="B55" s="11"/>
      <c r="C55" s="30" t="s">
        <v>101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5"/>
    </row>
    <row r="56" spans="1:29" x14ac:dyDescent="0.25">
      <c r="A56" s="11" t="s">
        <v>102</v>
      </c>
      <c r="B56" s="11"/>
      <c r="C56" s="30" t="s">
        <v>103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5"/>
    </row>
    <row r="57" spans="1:29" x14ac:dyDescent="0.25">
      <c r="A57" s="11" t="s">
        <v>104</v>
      </c>
      <c r="B57" s="11"/>
      <c r="C57" s="30" t="s">
        <v>105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5"/>
    </row>
    <row r="58" spans="1:29" x14ac:dyDescent="0.25">
      <c r="A58" s="11" t="s">
        <v>106</v>
      </c>
      <c r="B58" s="11"/>
      <c r="C58" s="30" t="s">
        <v>107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5"/>
    </row>
    <row r="59" spans="1:29" x14ac:dyDescent="0.25">
      <c r="A59" s="27" t="s">
        <v>108</v>
      </c>
      <c r="B59" s="27"/>
      <c r="C59" s="29" t="s">
        <v>109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3">
        <f>SUM(AC54:AC58)</f>
        <v>0</v>
      </c>
    </row>
    <row r="60" spans="1:29" ht="24" customHeight="1" x14ac:dyDescent="0.25">
      <c r="A60" s="11" t="s">
        <v>110</v>
      </c>
      <c r="B60" s="11"/>
      <c r="C60" s="30" t="s">
        <v>111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5"/>
    </row>
    <row r="61" spans="1:29" ht="24" customHeight="1" x14ac:dyDescent="0.25">
      <c r="A61" s="11" t="s">
        <v>112</v>
      </c>
      <c r="B61" s="11"/>
      <c r="C61" s="30" t="s">
        <v>113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5"/>
    </row>
    <row r="62" spans="1:29" ht="26.25" customHeight="1" x14ac:dyDescent="0.25">
      <c r="A62" s="11" t="s">
        <v>114</v>
      </c>
      <c r="B62" s="11"/>
      <c r="C62" s="30" t="s">
        <v>115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5"/>
    </row>
    <row r="63" spans="1:29" ht="26.25" customHeight="1" x14ac:dyDescent="0.25">
      <c r="A63" s="11" t="s">
        <v>116</v>
      </c>
      <c r="B63" s="11"/>
      <c r="C63" s="13" t="s">
        <v>117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5"/>
    </row>
    <row r="64" spans="1:29" x14ac:dyDescent="0.25">
      <c r="A64" s="11" t="s">
        <v>118</v>
      </c>
      <c r="B64" s="11"/>
      <c r="C64" s="30" t="s">
        <v>119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5"/>
    </row>
    <row r="65" spans="1:29" x14ac:dyDescent="0.25">
      <c r="A65" s="27" t="s">
        <v>120</v>
      </c>
      <c r="B65" s="27"/>
      <c r="C65" s="29" t="s">
        <v>121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3">
        <f>SUM(AC60:AC64)</f>
        <v>0</v>
      </c>
    </row>
    <row r="66" spans="1:29" ht="29.25" customHeight="1" x14ac:dyDescent="0.25">
      <c r="A66" s="11" t="s">
        <v>122</v>
      </c>
      <c r="B66" s="11"/>
      <c r="C66" s="30" t="s">
        <v>123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5"/>
    </row>
    <row r="67" spans="1:29" ht="26.25" customHeight="1" x14ac:dyDescent="0.25">
      <c r="A67" s="11" t="s">
        <v>124</v>
      </c>
      <c r="B67" s="11"/>
      <c r="C67" s="13" t="s">
        <v>125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5"/>
    </row>
    <row r="68" spans="1:29" ht="30" customHeight="1" x14ac:dyDescent="0.25">
      <c r="A68" s="11" t="s">
        <v>126</v>
      </c>
      <c r="B68" s="11"/>
      <c r="C68" s="13" t="s">
        <v>127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5"/>
    </row>
    <row r="69" spans="1:29" ht="28.5" customHeight="1" x14ac:dyDescent="0.25">
      <c r="A69" s="11" t="s">
        <v>128</v>
      </c>
      <c r="B69" s="11"/>
      <c r="C69" s="13" t="s">
        <v>129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5"/>
    </row>
    <row r="70" spans="1:29" x14ac:dyDescent="0.25">
      <c r="A70" s="11" t="s">
        <v>130</v>
      </c>
      <c r="B70" s="11"/>
      <c r="C70" s="30" t="s">
        <v>131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5"/>
    </row>
    <row r="71" spans="1:29" x14ac:dyDescent="0.25">
      <c r="A71" s="27" t="s">
        <v>132</v>
      </c>
      <c r="B71" s="27"/>
      <c r="C71" s="29" t="s">
        <v>133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3">
        <f>SUM(AC66:AC70)</f>
        <v>0</v>
      </c>
    </row>
    <row r="72" spans="1:29" x14ac:dyDescent="0.25">
      <c r="A72" s="37"/>
      <c r="B72" s="38"/>
      <c r="C72" s="34" t="s">
        <v>135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6"/>
      <c r="AC72" s="7">
        <f t="shared" ref="AC72" si="0">SUM(AC17,AC23,AC37,AC53,AC59,AC65,AC71)</f>
        <v>10071432</v>
      </c>
    </row>
    <row r="73" spans="1:29" x14ac:dyDescent="0.25">
      <c r="A73" s="8"/>
      <c r="B73" s="9"/>
      <c r="C73" s="39" t="s">
        <v>138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1"/>
      <c r="AC73" s="10">
        <v>2722287</v>
      </c>
    </row>
    <row r="74" spans="1:29" x14ac:dyDescent="0.25">
      <c r="A74" s="8"/>
      <c r="B74" s="9"/>
      <c r="C74" s="39" t="s">
        <v>139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1"/>
      <c r="AC74" s="10">
        <v>12960176</v>
      </c>
    </row>
    <row r="75" spans="1:29" x14ac:dyDescent="0.25">
      <c r="A75" s="8"/>
      <c r="B75" s="9"/>
      <c r="C75" s="39" t="s">
        <v>140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1"/>
      <c r="AC75" s="10"/>
    </row>
    <row r="76" spans="1:29" x14ac:dyDescent="0.25">
      <c r="A76" s="8"/>
      <c r="B76" s="9"/>
      <c r="C76" s="34" t="s">
        <v>136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6"/>
      <c r="AC76" s="7">
        <f t="shared" ref="AC76" si="1">SUM(AC73:AC75)</f>
        <v>15682463</v>
      </c>
    </row>
    <row r="77" spans="1:29" x14ac:dyDescent="0.25">
      <c r="A77" s="27" t="s">
        <v>134</v>
      </c>
      <c r="B77" s="27"/>
      <c r="C77" s="33" t="s">
        <v>137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7">
        <f t="shared" ref="AC77" si="2">SUM(AC72,AC76)</f>
        <v>25753895</v>
      </c>
    </row>
  </sheetData>
  <mergeCells count="148"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7:B7"/>
    <mergeCell ref="C7:AB7"/>
    <mergeCell ref="A5:B5"/>
    <mergeCell ref="C5:AB5"/>
    <mergeCell ref="A6:B6"/>
    <mergeCell ref="C6:AB6"/>
    <mergeCell ref="A1:AB1"/>
    <mergeCell ref="A2:AC2"/>
    <mergeCell ref="A3:B3"/>
    <mergeCell ref="C3:AB3"/>
    <mergeCell ref="A4:B4"/>
    <mergeCell ref="C4:AB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2020-05-22T08:55:10Z</dcterms:modified>
</cp:coreProperties>
</file>